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91" documentId="120_S{2AC9BD13-BADA-5192-A53E-5A8FF88502F6}" xr6:coauthVersionLast="47" xr6:coauthVersionMax="47" xr10:uidLastSave="{37945DF0-85A5-4748-AAA7-5BCF5171A63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<sst xmlns="http://schemas.openxmlformats.org/spreadsheetml/2006/main" count="180298" uniqueCount="39132">
  <si>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</si>
  <si>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</si>
  <si>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</si>
  <si>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</si>
  <si>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</si>
  <si>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</si>
  <si>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</si>
  <si>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</si>
  <si>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</si>
  <si>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</si>
  <si>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</si>
  <si>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</si>
  <si>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</si>
  <si>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</si>
  <si>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</si>
  <si>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</si>
  <si>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</si>
  <si>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</si>
  <si>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</si>
  <si>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</si>
  <si>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</si>
  <si>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</si>
  <si>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</si>
  <si>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</si>
  <si>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</si>
  <si>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</si>
  <si>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</si>
  <si>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</si>
  <si>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</si>
  <si>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</si>
  <si>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</si>
  <si>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</si>
  <si>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</si>
  <si>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</si>
  <si>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</si>
  <si>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</si>
  <si>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</si>
  <si>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</si>
  <si>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</si>
  <si>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</si>
  <si>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</si>
  <si>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</si>
  <si>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</si>
  <si>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</si>
  <si>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</si>
  <si>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</si>
  <si>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</si>
  <si>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</si>
  <si>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</si>
  <si>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</si>
  <si>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</si>
  <si>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</si>
  <si>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</si>
  <si>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</si>
  <si>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</si>
  <si>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</si>
  <si>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</si>
  <si>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</si>
  <si>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</si>
  <si>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</si>
  <si>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</si>
  <si>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</si>
  <si>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</si>
  <si>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</si>
  <si>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</si>
  <si>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</si>
  <si>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</si>
  <si>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</si>
  <si>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</si>
  <si>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</si>
  <si>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</si>
  <si>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</si>
  <si>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</si>
  <si>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</si>
  <si>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</si>
  <si>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</si>
  <si>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</si>
  <si>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</si>
  <si>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</si>
  <si>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</si>
  <si>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</si>
  <si>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</si>
  <si>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</si>
  <si>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</si>
  <si>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</si>
  <si>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</si>
  <si>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</si>
  <si>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</si>
  <si>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</si>
  <si>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</si>
  <si>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</si>
  <si>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</si>
  <si>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</si>
  <si>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</si>
  <si>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</si>
  <si>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</si>
  <si>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</si>
  <si>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</si>
  <si>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</si>
  <si>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</si>
  <si>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</si>
  <si>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</si>
  <si>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</si>
  <si>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</si>
  <si>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</si>
  <si>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</si>
  <si>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</si>
  <si>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</si>
  <si>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</si>
  <si>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</si>
  <si>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</si>
  <si>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</si>
  <si>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</si>
  <si>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</si>
  <si>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</si>
  <si>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</si>
  <si>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</si>
  <si>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</si>
  <si>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</si>
  <si>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</si>
  <si>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</si>
  <si>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</si>
  <si>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</si>
  <si>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</si>
  <si>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</si>
  <si>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</si>
  <si>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</si>
  <si>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</si>
  <si>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</si>
  <si>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</si>
  <si>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</si>
  <si>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</si>
  <si>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</si>
  <si>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</si>
  <si>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</si>
  <si>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</si>
  <si>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</si>
  <si>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</si>
  <si>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</si>
  <si>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</si>
  <si>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</si>
  <si>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</si>
  <si>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</si>
  <si>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</si>
  <si>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</si>
  <si>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</si>
  <si>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</si>
  <si>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</si>
  <si>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</si>
  <si>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</si>
  <si>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</si>
  <si>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</si>
  <si>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</si>
  <si>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</si>
  <si>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</si>
  <si>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</si>
  <si>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</si>
  <si>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</si>
  <si>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</si>
  <si>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</si>
  <si>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</si>
  <si>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</si>
  <si>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</si>
  <si>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</si>
  <si>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</si>
  <si>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</si>
  <si>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</si>
  <si>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</si>
  <si>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</si>
  <si>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</si>
  <si>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</si>
  <si>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</si>
  <si>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</si>
  <si>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</si>
  <si>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</si>
  <si>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</si>
  <si>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</si>
  <si>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</si>
  <si>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</si>
  <si>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</si>
  <si>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</si>
  <si>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</si>
  <si>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</si>
  <si>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</si>
  <si>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</si>
  <si>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</si>
  <si>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</si>
  <si>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</si>
  <si>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</si>
  <si>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</si>
  <si>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</si>
  <si>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</si>
  <si>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</si>
  <si>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</si>
  <si>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</si>
  <si>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</si>
  <si>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</si>
  <si>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</si>
  <si>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</si>
  <si>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</si>
  <si>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</si>
  <si>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</si>
  <si>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</si>
  <si>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</si>
  <si>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</si>
  <si>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</si>
  <si>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</si>
  <si>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</si>
  <si>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</si>
  <si>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</si>
  <si>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</si>
  <si>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</si>
  <si>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</si>
  <si>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</si>
  <si>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</si>
  <si>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</si>
  <si>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</si>
  <si>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</si>
  <si>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</si>
  <si>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</si>
  <si>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</si>
  <si>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</si>
  <si>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</si>
  <si>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</si>
  <si>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</si>
  <si>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</si>
  <si>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</si>
  <si>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</si>
  <si>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</si>
  <si>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</si>
  <si>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</si>
  <si>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</si>
  <si>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</si>
  <si>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</si>
  <si>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</si>
  <si>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</si>
  <si>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</si>
  <si>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</si>
  <si>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</si>
  <si>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</si>
  <si>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</si>
  <si>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</si>
  <si>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</si>
  <si>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</si>
  <si>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</si>
  <si>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</si>
  <si>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</si>
  <si>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</si>
  <si>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</si>
  <si>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</si>
  <si>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</si>
  <si>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</si>
  <si>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</si>
  <si>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</si>
  <si>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</si>
  <si>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</si>
  <si>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</si>
  <si>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</si>
  <si>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</si>
  <si>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</si>
  <si>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</si>
  <si>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</si>
  <si>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</si>
  <si>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</si>
  <si>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</si>
  <si>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</si>
  <si>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</si>
  <si>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</si>
  <si>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</si>
  <si>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</si>
  <si>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</si>
  <si>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</si>
  <si>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</si>
  <si>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</si>
  <si>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</si>
  <si>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</si>
  <si>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</si>
  <si>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</si>
  <si>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</si>
  <si>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</si>
  <si>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</si>
  <si>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</si>
  <si>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</si>
  <si>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</si>
  <si>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</si>
  <si>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</si>
  <si>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</si>
  <si>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</si>
  <si>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</si>
  <si>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</si>
  <si>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</si>
  <si>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</si>
  <si>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</si>
  <si>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</si>
  <si>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</si>
  <si>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</si>
  <si>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</si>
  <si>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</si>
  <si>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</si>
  <si>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</si>
  <si>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</si>
  <si>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</si>
  <si>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</si>
  <si>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</si>
  <si>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</si>
  <si>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</si>
  <si>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</si>
  <si>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</si>
  <si>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</si>
  <si>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</si>
  <si>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</si>
  <si>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</si>
  <si>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</si>
  <si>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</si>
  <si>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</si>
  <si>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</si>
  <si>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</si>
  <si>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</si>
  <si>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</si>
  <si>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</si>
  <si>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</si>
  <si>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</si>
  <si>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</si>
  <si>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</si>
  <si>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</si>
  <si>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</si>
  <si>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</si>
  <si>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</si>
  <si>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</si>
  <si>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</si>
  <si>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</si>
  <si>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</si>
  <si>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</si>
  <si>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</si>
  <si>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</si>
  <si>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</si>
  <si>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</si>
  <si>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</si>
  <si>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</si>
  <si>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</si>
  <si>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</si>
  <si>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</si>
  <si>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</si>
  <si>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</si>
  <si>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</si>
  <si>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</si>
  <si>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</si>
  <si>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</si>
  <si>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</si>
  <si>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</si>
  <si>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</si>
  <si>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</si>
  <si>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</si>
  <si>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</si>
  <si>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</si>
  <si>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</si>
  <si>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</si>
  <si>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</si>
  <si>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</si>
  <si>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</si>
  <si>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</si>
  <si>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</si>
  <si>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</si>
  <si>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</si>
  <si>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</si>
  <si>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</si>
  <si>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</si>
  <si>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</si>
  <si>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</si>
  <si>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</si>
  <si>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</si>
  <si>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</si>
  <si>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</si>
  <si>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</si>
  <si>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</si>
  <si>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</si>
  <si>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</si>
  <si>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</si>
  <si>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</si>
  <si>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</si>
  <si>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</si>
  <si>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</si>
  <si>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</si>
  <si>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</si>
  <si>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</si>
  <si>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</si>
  <si>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</si>
  <si>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</si>
  <si>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</si>
  <si>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</si>
  <si>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</si>
  <si>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</si>
  <si>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</si>
  <si>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</si>
  <si>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</si>
  <si>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</si>
  <si>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</si>
  <si>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</si>
  <si>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</si>
  <si>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</si>
  <si>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</si>
  <si>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</si>
  <si>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</si>
  <si>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</si>
  <si>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</si>
  <si>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</si>
  <si>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</si>
  <si>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</si>
  <si>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</si>
  <si>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</si>
  <si>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</si>
  <si>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</si>
  <si>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</si>
  <si>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</si>
  <si>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</si>
  <si>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</si>
  <si>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</si>
  <si>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</si>
  <si>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</si>
  <si>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</si>
  <si>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</si>
  <si>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</si>
  <si>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</si>
  <si>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</si>
  <si>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</si>
  <si>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</si>
  <si>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</si>
  <si>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</si>
  <si>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</si>
  <si>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</si>
  <si>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</si>
  <si>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</si>
  <si>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</si>
  <si>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</si>
  <si>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</si>
  <si>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</si>
  <si>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</si>
  <si>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</si>
  <si>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</si>
  <si>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</si>
  <si>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</si>
  <si>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</si>
  <si>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</si>
  <si>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</si>
  <si>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</si>
  <si>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</si>
  <si>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</si>
  <si>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</si>
  <si>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</si>
  <si>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</si>
  <si>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</si>
  <si>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</si>
  <si>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</si>
  <si>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</si>
  <si>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</si>
  <si>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</si>
  <si>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</si>
  <si>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</si>
  <si>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</si>
  <si>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</si>
  <si>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</si>
  <si>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</si>
  <si>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</si>
  <si>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</si>
  <si>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</si>
  <si>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</si>
  <si>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</si>
  <si>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</si>
  <si>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</si>
  <si>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</si>
  <si>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</si>
  <si>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</si>
  <si>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</si>
  <si>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</si>
  <si>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</si>
  <si>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</si>
  <si>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</si>
  <si>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</si>
  <si>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</si>
  <si>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</si>
  <si>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</si>
  <si>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</si>
  <si>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</si>
  <si>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</si>
  <si>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</si>
  <si>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</si>
  <si>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</si>
  <si>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</si>
  <si>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</si>
  <si>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</si>
  <si>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</si>
  <si>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</si>
  <si>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</si>
  <si>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</si>
  <si>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</si>
  <si>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</si>
  <si>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</si>
  <si>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</si>
  <si>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</si>
  <si>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</si>
  <si>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</si>
  <si>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</si>
  <si>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</si>
  <si>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</si>
  <si>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</si>
  <si>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</si>
  <si>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</si>
  <si>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</si>
  <si>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</si>
  <si>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</si>
  <si>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</si>
  <si>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</si>
  <si>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</si>
  <si>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</si>
  <si>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</si>
  <si>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</si>
  <si>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</si>
  <si>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</si>
  <si>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</si>
  <si>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</si>
  <si>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</si>
  <si>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</si>
  <si>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</si>
  <si>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</si>
  <si>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</si>
  <si>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</si>
  <si>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</si>
  <si>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</si>
  <si>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</si>
  <si>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</si>
  <si>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</si>
  <si>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</si>
  <si>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</si>
  <si>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</si>
  <si>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</si>
  <si>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</si>
  <si>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</si>
  <si>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</si>
  <si>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</si>
  <si>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</si>
  <si>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</si>
  <si>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</si>
  <si>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</si>
  <si>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</si>
  <si>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</si>
  <si>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</si>
  <si>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</si>
  <si>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</si>
  <si>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</si>
  <si>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</si>
  <si>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</si>
  <si>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</si>
  <si>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</si>
  <si>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</si>
  <si>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</si>
  <si>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</si>
  <si>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</si>
  <si>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</si>
  <si>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</si>
  <si>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</si>
  <si>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</si>
  <si>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</si>
  <si>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</si>
  <si>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</si>
  <si>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</si>
  <si>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</si>
  <si>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</si>
  <si>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</si>
  <si>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</si>
  <si>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</si>
  <si>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</si>
  <si>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</si>
  <si>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</si>
  <si>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</si>
  <si>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</si>
  <si>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</si>
  <si>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</si>
  <si>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</si>
  <si>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</si>
  <si>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</si>
  <si>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</si>
  <si>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</si>
  <si>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</si>
  <si>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</si>
  <si>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</si>
  <si>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</si>
  <si>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</si>
  <si>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</si>
  <si>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</si>
  <si>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</si>
  <si>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</si>
  <si>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</si>
  <si>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</si>
  <si>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</si>
  <si>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</si>
  <si>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</si>
  <si>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</si>
  <si>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</si>
  <si>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</si>
  <si>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</si>
  <si>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</si>
  <si>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</si>
  <si>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</si>
  <si>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</si>
  <si>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</si>
  <si>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</si>
  <si>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</si>
  <si>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</si>
  <si>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</si>
  <si>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</si>
  <si>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</si>
  <si>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</si>
  <si>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</si>
  <si>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</si>
  <si>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</si>
  <si>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</si>
  <si>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</si>
  <si>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</si>
  <si>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</si>
  <si>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</si>
  <si>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</si>
  <si>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</si>
  <si>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</si>
  <si>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</si>
  <si>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</si>
  <si>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</si>
  <si>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</si>
  <si>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</si>
  <si>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</si>
  <si>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</si>
  <si>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</si>
  <si>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</si>
  <si>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</si>
  <si>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</si>
  <si>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</si>
  <si>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</si>
  <si>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</si>
  <si>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</si>
  <si>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</si>
  <si>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</si>
  <si>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</si>
  <si>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</si>
  <si>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</si>
  <si>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</si>
  <si>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</si>
  <si>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</si>
  <si>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</si>
  <si>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</si>
  <si>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</si>
  <si>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</si>
  <si>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</si>
  <si>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</si>
  <si>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</si>
  <si>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</si>
  <si>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</si>
  <si>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</si>
  <si>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</si>
  <si>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</si>
  <si>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</si>
  <si>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</si>
  <si>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</si>
  <si>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</si>
  <si>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</si>
  <si>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</si>
  <si>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</si>
  <si>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</si>
  <si>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</si>
  <si>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</si>
  <si>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</si>
  <si>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</si>
  <si>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</si>
  <si>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</si>
  <si>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</si>
  <si>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</si>
  <si>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</si>
  <si>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</si>
  <si>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</si>
  <si>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</si>
  <si>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</si>
  <si>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</si>
  <si>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</si>
  <si>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</si>
  <si>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</si>
  <si>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</si>
  <si>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</si>
  <si>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</si>
  <si>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</si>
  <si>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</si>
  <si>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</si>
  <si>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</si>
  <si>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</si>
  <si>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</si>
  <si>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</si>
  <si>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</si>
  <si>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</si>
  <si>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</si>
  <si>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</si>
  <si>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</si>
  <si>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</si>
  <si>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</si>
  <si>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</si>
  <si>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</si>
  <si>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</si>
  <si>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</si>
  <si>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</si>
  <si>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</si>
  <si>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</si>
  <si>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</si>
  <si>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</si>
  <si>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</si>
  <si>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</si>
  <si>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</si>
  <si>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</si>
  <si>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</si>
  <si>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</si>
  <si>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</si>
  <si>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</si>
  <si>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</si>
  <si>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</si>
  <si>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</si>
  <si>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</si>
  <si>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</si>
  <si>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</si>
  <si>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</si>
  <si>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</si>
  <si>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</si>
  <si>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</si>
  <si>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</si>
  <si>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</si>
  <si>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</si>
  <si>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</si>
  <si>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</si>
  <si>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</si>
  <si>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</si>
  <si>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</si>
  <si>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</si>
  <si>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</si>
  <si>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</si>
  <si>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</si>
  <si>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</si>
  <si>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</si>
  <si>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</si>
  <si>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</si>
  <si>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</si>
  <si>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</si>
  <si>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</si>
  <si>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</si>
  <si>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</si>
  <si>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</si>
  <si>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</si>
  <si>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</si>
  <si>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</si>
  <si>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</si>
  <si>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</si>
  <si>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</si>
  <si>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</si>
  <si>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</si>
  <si>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</si>
  <si>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</si>
  <si>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</si>
  <si>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</si>
  <si>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</si>
  <si>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</si>
  <si>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</si>
  <si>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</si>
  <si>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</si>
  <si>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</si>
  <si>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</si>
  <si>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</si>
  <si>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</si>
  <si>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</si>
  <si>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</si>
  <si>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</si>
  <si>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</si>
  <si>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</si>
  <si>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</si>
  <si>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</si>
  <si>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</si>
  <si>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</si>
  <si>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</si>
  <si>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</si>
  <si>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</si>
  <si>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</si>
  <si>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</si>
  <si>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</si>
  <si>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</si>
  <si>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</si>
  <si>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</si>
  <si>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</si>
  <si>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</si>
  <si>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</si>
  <si>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</si>
  <si>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</si>
  <si>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</si>
  <si>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</si>
  <si>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</si>
  <si>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</si>
  <si>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</si>
  <si>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</si>
  <si>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</si>
  <si>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</si>
  <si>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</si>
  <si>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</si>
  <si>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</si>
  <si>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</si>
  <si>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</si>
  <si>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</si>
  <si>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</si>
  <si>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</si>
  <si>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</si>
  <si>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</si>
  <si>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</si>
  <si>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</si>
  <si>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</si>
  <si>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</si>
  <si>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</si>
  <si>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</si>
  <si>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</si>
  <si>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</si>
  <si>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</si>
  <si>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</si>
  <si>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</si>
  <si>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</si>
  <si>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</si>
  <si>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</si>
  <si>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</si>
  <si>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</si>
  <si>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</si>
  <si>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</si>
  <si>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</si>
  <si>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</si>
  <si>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</si>
  <si>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</si>
  <si>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</si>
  <si>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</si>
  <si>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</si>
  <si>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</si>
  <si>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</si>
  <si>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</si>
  <si>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</si>
  <si>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</si>
  <si>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</si>
  <si>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</si>
  <si>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</si>
  <si>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</si>
  <si>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</si>
  <si>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</si>
  <si>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</si>
  <si>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</si>
  <si>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</si>
  <si>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</si>
  <si>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</si>
  <si>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</si>
  <si>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</si>
  <si>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</si>
  <si>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</si>
  <si>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</si>
  <si>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</si>
  <si>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</si>
  <si>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</si>
  <si>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</si>
  <si>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</si>
  <si>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</si>
  <si>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</si>
  <si>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</si>
  <si>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</si>
  <si>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</si>
  <si>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</si>
  <si>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</si>
  <si>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</si>
  <si>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</si>
  <si>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</si>
  <si>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</si>
  <si>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</si>
  <si>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</si>
  <si>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</si>
  <si>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</si>
  <si>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</si>
  <si>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</si>
  <si>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</si>
  <si>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</si>
  <si>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</si>
  <si>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</si>
  <si>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</si>
  <si>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</si>
  <si>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</si>
  <si>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</si>
  <si>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</si>
  <si>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</si>
  <si>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</si>
  <si>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</si>
  <si>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</si>
  <si>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</si>
  <si>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</si>
  <si>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</si>
  <si>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</si>
  <si>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</si>
  <si>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</si>
  <si>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</si>
  <si>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</si>
  <si>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</si>
  <si>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</si>
  <si>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</si>
  <si>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</si>
  <si>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</si>
  <si>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</si>
  <si>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</si>
  <si>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</si>
  <si>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</si>
  <si>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</si>
  <si>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</si>
  <si>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</si>
  <si>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</si>
  <si>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</si>
  <si>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</si>
  <si>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</si>
  <si>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</si>
  <si>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</si>
  <si>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</si>
  <si>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</si>
  <si>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</si>
  <si>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</si>
  <si>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</si>
  <si>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</si>
  <si>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</si>
  <si>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</si>
  <si>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</si>
  <si>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</si>
  <si>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</si>
  <si>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</si>
  <si>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</si>
  <si>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</si>
  <si>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</si>
  <si>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</si>
  <si>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</si>
  <si>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</si>
  <si>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</si>
  <si>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</si>
  <si>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</si>
  <si>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</si>
  <si>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</si>
  <si>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</si>
  <si>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</si>
  <si>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</si>
  <si>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</si>
  <si>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</si>
  <si>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</si>
  <si>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</si>
  <si>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</si>
  <si>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</si>
  <si>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</si>
  <si>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</si>
  <si>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</si>
  <si>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</si>
  <si>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</si>
  <si>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</si>
  <si>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</si>
  <si>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</si>
  <si>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</si>
  <si>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</si>
  <si>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</si>
  <si>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</si>
  <si>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</si>
  <si>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</si>
  <si>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</si>
  <si>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</si>
  <si>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</si>
  <si>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</si>
  <si>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</si>
  <si>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</si>
  <si>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</si>
  <si>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</si>
  <si>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</si>
  <si>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</si>
  <si>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</si>
  <si>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</si>
  <si>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</si>
  <si>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</si>
  <si>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</si>
  <si>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</si>
  <si>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</si>
  <si>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</si>
  <si>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</si>
  <si>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</si>
  <si>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</si>
  <si>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</si>
  <si>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</si>
  <si>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</si>
  <si>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</si>
  <si>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</si>
  <si>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</si>
  <si>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</si>
  <si>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</si>
  <si>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</si>
  <si>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</si>
  <si>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</si>
  <si>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</si>
  <si>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</si>
  <si>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</si>
  <si>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</si>
  <si>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</si>
  <si>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</si>
  <si>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</si>
  <si>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</si>
  <si>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</si>
  <si>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</si>
  <si>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</si>
  <si>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</si>
  <si>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</si>
  <si>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</si>
  <si>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</si>
  <si>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</si>
  <si>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</si>
  <si>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</si>
  <si>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</si>
  <si>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</si>
  <si>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</si>
  <si>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</si>
  <si>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</si>
  <si>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</si>
  <si>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</si>
  <si>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</si>
  <si>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</si>
  <si>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</si>
  <si>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</si>
  <si>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</si>
  <si>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</si>
  <si>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</si>
  <si>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</si>
  <si>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</si>
  <si>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</si>
  <si>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</si>
  <si>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</si>
  <si>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</si>
  <si>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</si>
  <si>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</si>
  <si>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</si>
  <si>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</si>
  <si>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</si>
  <si>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</si>
  <si>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</si>
  <si>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</si>
  <si>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</si>
  <si>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</si>
  <si>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</si>
  <si>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</si>
  <si>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</si>
  <si>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</si>
  <si>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</si>
  <si>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</si>
  <si>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</si>
  <si>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</si>
  <si>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</si>
  <si>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</si>
  <si>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</si>
  <si>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</si>
  <si>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</si>
  <si>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</si>
  <si>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</si>
  <si>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</si>
  <si>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</si>
  <si>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</si>
  <si>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</si>
  <si>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</si>
  <si>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</si>
  <si>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</si>
  <si>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</si>
  <si>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</si>
  <si>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</si>
  <si>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</si>
  <si>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</si>
  <si>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</si>
  <si>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</si>
  <si>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</si>
  <si>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</si>
  <si>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</si>
  <si>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</si>
  <si>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</si>
  <si>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</si>
  <si>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</si>
  <si>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</si>
  <si>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</si>
  <si>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</si>
  <si>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</si>
  <si>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</si>
  <si>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</si>
  <si>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</si>
  <si>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</si>
  <si>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</si>
  <si>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</si>
  <si>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</si>
  <si>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</si>
  <si>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</si>
  <si>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</si>
  <si>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</si>
  <si>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</si>
  <si>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</si>
  <si>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</si>
  <si>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</si>
  <si>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</si>
  <si>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</si>
  <si>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</si>
  <si>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</si>
  <si>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</si>
  <si>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</si>
  <si>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</si>
  <si>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</si>
  <si>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</si>
  <si>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</si>
  <si>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</si>
  <si>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</si>
  <si>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</si>
  <si>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</si>
  <si>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</si>
  <si>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</si>
  <si>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</si>
  <si>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</si>
  <si>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</si>
  <si>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</si>
  <si>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</si>
  <si>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</si>
  <si>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</si>
  <si>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</si>
  <si>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</si>
  <si>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</si>
  <si>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</si>
  <si>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</si>
  <si>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</si>
  <si>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</si>
  <si>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</si>
  <si>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</si>
  <si>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</si>
  <si>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</si>
  <si>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</si>
  <si>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</si>
  <si>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</si>
  <si>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</si>
  <si>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</si>
  <si>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</si>
  <si>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</si>
  <si>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</si>
  <si>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</si>
  <si>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</si>
  <si>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</si>
  <si>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</si>
  <si>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</si>
  <si>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</si>
  <si>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</si>
  <si>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</si>
  <si>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</si>
  <si>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</si>
  <si>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</si>
  <si>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</si>
  <si>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</si>
  <si>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</si>
  <si>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</si>
  <si>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</si>
  <si>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</si>
  <si>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</si>
  <si>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</si>
  <si>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</si>
  <si>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</si>
  <si>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</si>
  <si>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</si>
  <si>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</si>
  <si>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</si>
  <si>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</si>
  <si>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</si>
  <si>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</si>
  <si>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</si>
  <si>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</si>
  <si>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</si>
  <si>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</si>
  <si>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</si>
  <si>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</si>
  <si>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</si>
  <si>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</si>
  <si>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</si>
  <si>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</si>
  <si>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</si>
  <si>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</si>
  <si>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</si>
  <si>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</si>
  <si>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</si>
  <si>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</si>
  <si>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</si>
  <si>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</si>
  <si>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</si>
  <si>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</si>
  <si>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</si>
  <si>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</si>
  <si>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</si>
  <si>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</si>
  <si>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</si>
  <si>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</si>
  <si>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</si>
  <si>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</si>
  <si>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</si>
  <si>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</si>
  <si>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</si>
  <si>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</si>
  <si>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</si>
  <si>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</si>
  <si>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</si>
  <si>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</si>
  <si>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</si>
  <si>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</si>
  <si>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</si>
  <si>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</si>
  <si>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</si>
  <si>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</si>
  <si>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</si>
  <si>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</si>
  <si>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</si>
  <si>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</si>
  <si>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</si>
  <si>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</si>
  <si>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</si>
  <si>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</si>
  <si>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</si>
  <si>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</si>
  <si>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</si>
  <si>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</si>
  <si>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</si>
  <si>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</si>
  <si>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</si>
  <si>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</si>
  <si>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</si>
  <si>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</si>
  <si>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</si>
  <si>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</si>
  <si>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</si>
  <si>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</si>
  <si>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</si>
  <si>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</si>
  <si>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</si>
  <si>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</si>
  <si>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</si>
  <si>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</si>
  <si>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</si>
  <si>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</si>
  <si>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</si>
  <si>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</si>
  <si>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</si>
  <si>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</si>
  <si>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</si>
  <si>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</si>
  <si>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</si>
  <si>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</si>
  <si>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</si>
  <si>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</si>
  <si>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</si>
  <si>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</si>
  <si>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</si>
  <si>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</si>
  <si>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</si>
  <si>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</si>
  <si>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</si>
  <si>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</si>
  <si>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</si>
  <si>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</si>
  <si>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</si>
  <si>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</si>
  <si>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</si>
  <si>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</si>
  <si>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</si>
  <si>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</si>
  <si>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</si>
  <si>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</si>
  <si>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</si>
  <si>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</si>
  <si>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</si>
  <si>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</si>
  <si>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</si>
  <si>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</si>
  <si>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</si>
  <si>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</si>
  <si>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</si>
  <si>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</si>
  <si>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</si>
  <si>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</si>
  <si>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</si>
  <si>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</si>
  <si>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</si>
  <si>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</si>
  <si>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</si>
  <si>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</si>
  <si>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</si>
  <si>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</si>
  <si>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</si>
  <si>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</si>
  <si>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</si>
  <si>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</si>
  <si>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</si>
  <si>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</si>
  <si>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</si>
  <si>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</si>
  <si>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</si>
  <si>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</si>
  <si>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</si>
  <si>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</si>
  <si>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</si>
  <si>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</si>
  <si>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</si>
  <si>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</si>
  <si>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</si>
  <si>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</si>
  <si>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</si>
  <si>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</si>
  <si>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</si>
  <si>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</si>
  <si>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</si>
  <si>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</si>
  <si>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</si>
  <si>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</si>
  <si>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</si>
  <si>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</si>
  <si>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</si>
  <si>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</si>
  <si>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</si>
  <si>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</si>
  <si>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</si>
  <si>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</si>
  <si>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</si>
  <si>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</si>
  <si>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</si>
  <si>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</si>
  <si>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</si>
  <si>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</si>
  <si>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</si>
  <si>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</si>
  <si>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</si>
  <si>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</si>
  <si>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</si>
  <si>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</si>
  <si>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</si>
  <si>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</si>
  <si>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</si>
  <si>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</si>
  <si>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</si>
  <si>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</si>
  <si>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</si>
  <si>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</si>
  <si>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</si>
  <si>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</si>
  <si>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</si>
  <si>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</si>
  <si>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</si>
  <si>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</si>
  <si>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</si>
  <si>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</si>
  <si>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</si>
  <si>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</si>
  <si>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</si>
  <si>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</si>
  <si>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</si>
  <si>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</si>
  <si>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</si>
  <si>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</si>
  <si>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</si>
  <si>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</si>
  <si>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</si>
  <si>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</si>
  <si>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</si>
  <si>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</si>
  <si>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</si>
  <si>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</si>
  <si>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</si>
  <si>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</si>
  <si>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</si>
  <si>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</si>
  <si>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</si>
  <si>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</si>
  <si>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</si>
  <si>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</si>
  <si>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</si>
  <si>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</si>
  <si>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</si>
  <si>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</si>
  <si>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</si>
  <si>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</si>
  <si>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</si>
  <si>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</si>
  <si>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</si>
  <si>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</si>
  <si>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</si>
  <si>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</si>
  <si>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</si>
  <si>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</si>
  <si>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</si>
  <si>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</si>
  <si>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</si>
  <si>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</si>
  <si>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</si>
  <si>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</si>
  <si>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</si>
  <si>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</si>
  <si>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</si>
  <si>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</si>
  <si>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</si>
  <si>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</si>
  <si>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</si>
  <si>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</si>
  <si>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</si>
  <si>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</si>
  <si>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</si>
  <si>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</si>
  <si>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</si>
  <si>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</si>
  <si>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</si>
  <si>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</si>
  <si>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</si>
  <si>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</si>
  <si>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</si>
  <si>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</si>
  <si>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</si>
  <si>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</si>
  <si>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</si>
  <si>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</si>
  <si>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</si>
  <si>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</si>
  <si>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</si>
  <si>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</si>
  <si>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</si>
  <si>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</si>
  <si>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</si>
  <si>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</si>
  <si>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</si>
  <si>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</si>
  <si>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</si>
  <si>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</si>
  <si>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</si>
  <si>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</si>
  <si>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</si>
  <si>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</si>
  <si>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</si>
  <si>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</si>
  <si>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</si>
  <si>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</si>
  <si>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</si>
  <si>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</si>
  <si>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</si>
  <si>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</si>
  <si>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</si>
  <si>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</si>
  <si>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</si>
  <si>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</si>
  <si>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</si>
  <si>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</si>
  <si>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</si>
  <si>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</si>
  <si>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</si>
  <si>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</si>
  <si>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</si>
  <si>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</si>
  <si>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</si>
  <si>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</si>
  <si>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</si>
  <si>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</si>
  <si>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</si>
  <si>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</si>
  <si>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</si>
  <si>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</si>
  <si>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</si>
  <si>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</si>
  <si>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</si>
  <si>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</si>
  <si>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</si>
  <si>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</si>
  <si>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</si>
  <si>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</si>
  <si>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</si>
  <si>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</si>
  <si>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</si>
  <si>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</si>
  <si>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</si>
  <si>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</si>
  <si>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</si>
  <si>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</si>
  <si>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</si>
  <si>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</si>
  <si>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</si>
  <si>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</si>
  <si>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</si>
  <si>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</si>
  <si>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</si>
  <si>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</si>
  <si>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</si>
  <si>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</si>
  <si>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</si>
  <si>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</si>
  <si>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</si>
  <si>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</si>
  <si>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</si>
  <si>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</si>
  <si>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</si>
  <si>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</si>
  <si>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</si>
  <si>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</si>
  <si>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</si>
  <si>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</si>
  <si>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</si>
  <si>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</si>
  <si>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</si>
  <si>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</si>
  <si>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</si>
  <si>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</si>
  <si>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</si>
  <si>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</si>
  <si>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</si>
  <si>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</si>
  <si>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</si>
  <si>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</si>
  <si>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</si>
  <si>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</si>
  <si>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</si>
  <si>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</si>
  <si>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</si>
  <si>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</si>
  <si>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</si>
  <si>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</si>
  <si>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</si>
  <si>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</si>
  <si>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</si>
  <si>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</si>
  <si>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</si>
  <si>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</si>
  <si>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</si>
  <si>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</si>
  <si>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</si>
  <si>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</si>
  <si>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</si>
  <si>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</si>
  <si>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</si>
  <si>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</si>
  <si>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</si>
  <si>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</si>
  <si>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</si>
  <si>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</si>
  <si>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</si>
  <si>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</si>
  <si>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</si>
  <si>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</si>
  <si>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</si>
  <si>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</si>
  <si>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</si>
  <si>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</si>
  <si>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</si>
  <si>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</si>
  <si>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</si>
  <si>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</si>
  <si>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</si>
  <si>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</si>
  <si>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</si>
  <si>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</si>
  <si>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</si>
  <si>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</si>
  <si>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</si>
  <si>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</si>
  <si>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</si>
  <si>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</si>
  <si>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</si>
  <si>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</si>
  <si>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</si>
  <si>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</si>
  <si>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</si>
  <si>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</si>
  <si>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</si>
  <si>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</si>
  <si>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</si>
  <si>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</si>
  <si>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</si>
  <si>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</si>
  <si>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</si>
  <si>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</si>
  <si>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</si>
  <si>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</si>
  <si>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</si>
  <si>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</si>
  <si>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</si>
  <si>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</si>
  <si>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</si>
  <si>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</si>
  <si>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</si>
  <si>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</si>
  <si>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</si>
  <si>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</si>
  <si>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</si>
  <si>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</si>
  <si>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</si>
  <si>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</si>
  <si>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</si>
  <si>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</si>
  <si>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</si>
  <si>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</si>
  <si>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</si>
  <si>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</si>
  <si>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</si>
  <si>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</si>
  <si>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</si>
  <si>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</si>
  <si>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</si>
  <si>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</si>
  <si>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</si>
  <si>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</si>
  <si>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</si>
  <si>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</si>
  <si>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</si>
  <si>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</si>
  <si>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</si>
  <si>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</si>
  <si>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</si>
  <si>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</si>
  <si>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</si>
  <si>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</si>
  <si>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</si>
  <si>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</si>
  <si>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</si>
  <si>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</si>
  <si>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</si>
  <si>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</si>
  <si>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</si>
  <si>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</si>
  <si>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</si>
  <si>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</si>
  <si>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</si>
  <si>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</si>
  <si>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</si>
  <si>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</si>
  <si>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</si>
  <si>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</si>
  <si>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</si>
  <si>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</si>
  <si>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</si>
  <si>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</si>
  <si>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</si>
  <si>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</si>
  <si>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</si>
  <si>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</si>
  <si>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</si>
  <si>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</si>
  <si>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</si>
  <si>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</si>
  <si>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</si>
  <si>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</si>
  <si>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</si>
  <si>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</si>
  <si>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</si>
  <si>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</si>
  <si>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</si>
  <si>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</si>
  <si>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</si>
  <si>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</si>
  <si>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</si>
  <si>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</si>
  <si>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</si>
  <si>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</si>
  <si>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</si>
  <si>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</si>
  <si>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</si>
  <si>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</si>
  <si>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</si>
  <si>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</si>
  <si>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</si>
  <si>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</si>
  <si>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</si>
  <si>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</si>
  <si>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</si>
  <si>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</si>
  <si>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</si>
  <si>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</si>
  <si>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</si>
  <si>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</si>
  <si>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</si>
  <si>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</si>
  <si>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</si>
  <si>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</si>
  <si>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</si>
  <si>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</si>
  <si>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</si>
  <si>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</si>
  <si>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</si>
  <si>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</si>
  <si>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</si>
  <si>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</si>
  <si>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</si>
  <si>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</si>
  <si>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</si>
  <si>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</si>
  <si>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</si>
  <si>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</si>
  <si>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</si>
  <si>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</si>
  <si>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</si>
  <si>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</si>
  <si>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</si>
  <si>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</si>
  <si>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</si>
  <si>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</si>
  <si>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</si>
  <si>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</si>
  <si>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</si>
  <si>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</si>
  <si>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</si>
  <si>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</si>
  <si>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</si>
  <si>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</si>
  <si>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</si>
  <si>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</si>
  <si>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</si>
  <si>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</si>
  <si>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</si>
  <si>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</si>
  <si>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</si>
  <si>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</si>
  <si>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</si>
  <si>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</si>
  <si>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</si>
  <si>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</si>
  <si>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</si>
  <si>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</si>
  <si>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</si>
  <si>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</si>
  <si>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</si>
  <si>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</si>
  <si>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</si>
  <si>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</si>
  <si>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</si>
  <si>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</si>
  <si>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</si>
  <si>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</si>
  <si>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</si>
  <si>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</si>
  <si>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</si>
  <si>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</si>
  <si>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</si>
  <si>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</si>
  <si>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</si>
  <si>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</si>
  <si>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</si>
  <si>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</si>
  <si>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</si>
  <si>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</si>
  <si>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</si>
  <si>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</si>
  <si>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</si>
  <si>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</si>
  <si>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</si>
  <si>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</si>
  <si>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</si>
  <si>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</si>
  <si>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</si>
  <si>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</si>
  <si>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</si>
  <si>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</si>
  <si>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</si>
  <si>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</si>
  <si>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</si>
  <si>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</si>
  <si>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</si>
  <si>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</si>
  <si>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</si>
  <si>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</si>
  <si>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</si>
  <si>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</si>
  <si>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</si>
  <si>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</si>
  <si>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</si>
  <si>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</si>
  <si>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</si>
  <si>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</si>
  <si>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</si>
  <si>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</si>
  <si>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</si>
  <si>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</si>
  <si>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</si>
  <si>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</si>
  <si>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</si>
  <si>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</si>
  <si>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</si>
  <si>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</si>
  <si>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</si>
  <si>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</si>
  <si>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</si>
  <si>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</si>
  <si>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</si>
  <si>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</si>
  <si>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</si>
  <si>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</si>
  <si>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</si>
  <si>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</si>
  <si>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</si>
  <si>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</si>
  <si>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</si>
  <si>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</si>
  <si>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</si>
  <si>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</si>
  <si>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</si>
  <si>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</si>
  <si>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</si>
  <si>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</si>
  <si>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</si>
  <si>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</si>
  <si>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</si>
  <si>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</si>
  <si>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</si>
  <si>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</si>
  <si>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</si>
  <si>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</si>
  <si>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</si>
  <si>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</si>
  <si>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</si>
  <si>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</si>
  <si>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</si>
  <si>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</si>
  <si>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</si>
  <si>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</si>
  <si>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</si>
  <si>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</si>
  <si>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</si>
  <si>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</si>
  <si>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</si>
  <si>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</si>
  <si>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</si>
  <si>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</si>
  <si>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</si>
  <si>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</si>
  <si>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</si>
  <si>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</si>
  <si>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</si>
  <si>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</si>
  <si>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</si>
  <si>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</si>
  <si>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</si>
  <si>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</si>
  <si>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</si>
  <si>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</si>
  <si>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</si>
  <si>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</si>
  <si>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</si>
  <si>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</si>
  <si>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</si>
  <si>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</si>
  <si>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</si>
  <si>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</si>
  <si>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</si>
  <si>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</si>
  <si>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</si>
  <si>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</si>
  <si>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</si>
  <si>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</si>
  <si>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</si>
  <si>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</si>
  <si>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</si>
  <si>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</si>
  <si>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</si>
  <si>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</si>
  <si>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</si>
  <si>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</si>
  <si>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</si>
  <si>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</si>
  <si>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</si>
  <si>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</si>
  <si>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</si>
  <si>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</si>
  <si>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</si>
  <si>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</si>
  <si>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</si>
  <si>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</si>
  <si>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</si>
  <si>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</si>
  <si>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</si>
  <si>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</si>
  <si>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</si>
  <si>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</si>
  <si>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</si>
  <si>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</si>
  <si>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</si>
  <si>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</si>
  <si>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</si>
  <si>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</si>
  <si>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</si>
  <si>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</si>
  <si>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</si>
  <si>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</si>
  <si>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</si>
  <si>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</si>
  <si>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</si>
  <si>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</si>
  <si>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</si>
  <si>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</si>
  <si>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</si>
  <si>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</si>
  <si>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</si>
  <si>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</si>
  <si>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</si>
  <si>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</si>
  <si>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</si>
  <si>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</si>
  <si>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</si>
  <si>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</si>
  <si>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</si>
  <si>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</si>
  <si>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</si>
  <si>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</si>
  <si>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</si>
  <si>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</si>
  <si>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</si>
  <si>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</si>
  <si>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</si>
  <si>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</si>
  <si>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</si>
  <si>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</si>
  <si>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</si>
  <si>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</si>
  <si>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</si>
  <si>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</si>
  <si>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</si>
  <si>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</si>
  <si>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</si>
  <si>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</si>
  <si>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</si>
  <si>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</si>
  <si>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</si>
  <si>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</si>
  <si>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</si>
  <si>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</si>
  <si>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</si>
  <si>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</si>
  <si>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</si>
  <si>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</si>
  <si>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</si>
  <si>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</si>
  <si>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</si>
  <si>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</si>
  <si>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</si>
  <si>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</si>
  <si>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</si>
  <si>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</si>
  <si>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</si>
  <si>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</si>
  <si>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</si>
  <si>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</si>
  <si>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</si>
  <si>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</si>
  <si>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</si>
  <si>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</si>
  <si>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</si>
  <si>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</si>
  <si>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</si>
  <si>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</si>
  <si>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</si>
  <si>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</si>
  <si>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</si>
  <si>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</si>
  <si>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</si>
  <si>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</si>
  <si>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</si>
  <si>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</si>
  <si>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</si>
  <si>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</si>
  <si>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</si>
  <si>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</si>
  <si>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</si>
  <si>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</si>
  <si>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</si>
  <si>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</si>
  <si>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</si>
  <si>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</si>
  <si>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</si>
  <si>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</si>
  <si>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</si>
  <si>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</si>
  <si>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</si>
  <si>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</si>
  <si>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</si>
  <si>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</si>
  <si>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</si>
  <si>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</si>
  <si>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</si>
  <si>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</si>
  <si>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</si>
  <si>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</si>
  <si>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</si>
  <si>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</si>
  <si>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</si>
  <si>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</si>
  <si>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</si>
  <si>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</si>
  <si>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</si>
  <si>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</si>
  <si>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</si>
  <si>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</si>
  <si>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</si>
  <si>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</si>
  <si>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</si>
  <si>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</si>
  <si>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</si>
  <si>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</si>
  <si>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</si>
  <si>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</si>
  <si>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</si>
  <si>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</si>
  <si>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</si>
  <si>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</si>
  <si>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</si>
  <si>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</si>
  <si>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</si>
  <si>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</si>
  <si>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</si>
  <si>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</si>
  <si>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</si>
  <si>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</si>
  <si>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</si>
  <si>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</si>
  <si>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</si>
  <si>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</si>
  <si>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</si>
  <si>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</si>
  <si>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</si>
  <si>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</si>
  <si>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</si>
  <si>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</si>
  <si>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</si>
  <si>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</si>
  <si>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</si>
  <si>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</si>
  <si>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</si>
  <si>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</si>
  <si>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</si>
  <si>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</si>
  <si>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</si>
  <si>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</si>
  <si>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</si>
  <si>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</si>
  <si>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</si>
  <si>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</si>
  <si>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</si>
  <si>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</si>
  <si>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</si>
  <si>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</si>
  <si>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</si>
  <si>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</si>
  <si>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</si>
  <si>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</si>
  <si>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</si>
  <si>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</si>
  <si>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</si>
  <si>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</si>
  <si>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</si>
  <si>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</si>
  <si>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</si>
  <si>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</si>
  <si>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</si>
  <si>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</si>
  <si>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</si>
  <si>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</si>
  <si>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</si>
  <si>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</si>
  <si>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</si>
  <si>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</si>
  <si>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</si>
  <si>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</si>
  <si>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</si>
  <si>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</si>
  <si>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</si>
  <si>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</si>
  <si>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</si>
  <si>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</si>
  <si>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</si>
  <si>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</si>
  <si>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</si>
  <si>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</si>
  <si>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</si>
  <si>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</si>
  <si>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</si>
  <si>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</si>
  <si>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</si>
  <si>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</si>
  <si>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</si>
  <si>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</si>
  <si>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</si>
  <si>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</si>
  <si>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</si>
  <si>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</si>
  <si>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</si>
  <si>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</si>
  <si>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</si>
  <si>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</si>
  <si>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</si>
  <si>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</si>
  <si>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</si>
  <si>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</si>
  <si>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</si>
  <si>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</si>
  <si>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</si>
  <si>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</si>
  <si>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</si>
  <si>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</si>
  <si>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</si>
  <si>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</si>
  <si>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</si>
  <si>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</si>
  <si>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</si>
  <si>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</si>
  <si>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</si>
  <si>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</si>
  <si>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</si>
  <si>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</si>
  <si>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</si>
  <si>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</si>
  <si>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</si>
  <si>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</si>
  <si>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</si>
  <si>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</si>
  <si>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</si>
  <si>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</si>
  <si>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</si>
  <si>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</si>
  <si>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</si>
  <si>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</si>
  <si>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</si>
  <si>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</si>
  <si>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</si>
  <si>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</si>
  <si>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</si>
  <si>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</si>
  <si>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</si>
  <si>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</si>
  <si>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</si>
  <si>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</si>
  <si>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</si>
  <si>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</si>
  <si>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</si>
  <si>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</si>
  <si>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</si>
  <si>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</si>
  <si>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</si>
  <si>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</si>
  <si>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</si>
  <si>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</si>
  <si>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</si>
  <si>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</si>
  <si>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</si>
  <si>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</si>
  <si>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</si>
  <si>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</si>
  <si>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</si>
  <si>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</si>
  <si>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</si>
  <si>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</si>
  <si>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</si>
  <si>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</si>
  <si>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</si>
  <si>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</si>
  <si>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</si>
  <si>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</si>
  <si>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</si>
  <si>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</si>
  <si>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</si>
  <si>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</si>
  <si>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</si>
  <si>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</si>
  <si>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</si>
  <si>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</si>
  <si>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</si>
  <si>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</si>
  <si>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</si>
  <si>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</si>
  <si>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</si>
  <si>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</si>
  <si>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</si>
  <si>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</si>
  <si>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</si>
  <si>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</si>
  <si>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</si>
  <si>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</si>
  <si>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</si>
  <si>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</si>
  <si>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</si>
  <si>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</si>
  <si>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</si>
  <si>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</si>
  <si>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</si>
  <si>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</si>
  <si>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</si>
  <si>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</si>
  <si>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</si>
  <si>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</si>
  <si>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</si>
  <si>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</si>
  <si>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</si>
  <si>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</si>
  <si>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</si>
  <si>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</si>
  <si>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</si>
  <si>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</si>
  <si>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</si>
  <si>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</si>
  <si>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</si>
  <si>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</si>
  <si>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</si>
  <si>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</si>
  <si>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</si>
  <si>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</si>
  <si>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</si>
  <si>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</si>
  <si>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</si>
  <si>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</si>
  <si>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</si>
  <si>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</si>
  <si>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</si>
  <si>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</si>
  <si>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</si>
  <si>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</si>
  <si>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</si>
  <si>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</si>
  <si>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</si>
  <si>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</si>
  <si>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</si>
  <si>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</si>
  <si>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</si>
  <si>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</si>
  <si>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</si>
  <si>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</si>
  <si>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</si>
  <si>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</si>
  <si>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</si>
  <si>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</si>
  <si>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</si>
  <si>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</si>
  <si>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</si>
  <si>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</si>
  <si>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</si>
  <si>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</si>
  <si>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</si>
  <si>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</si>
  <si>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</si>
  <si>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</si>
  <si>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</si>
  <si>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</si>
  <si>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</si>
  <si>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</si>
  <si>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</si>
  <si>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</si>
  <si>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</si>
  <si>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</si>
  <si>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</si>
  <si>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</si>
  <si>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</si>
  <si>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</si>
  <si>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</si>
  <si>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</si>
  <si>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</si>
  <si>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</si>
  <si>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</si>
  <si>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</si>
  <si>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</si>
  <si>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</si>
  <si>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</si>
  <si>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</si>
  <si>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</si>
  <si>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</si>
  <si>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</si>
  <si>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</si>
  <si>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</si>
  <si>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</si>
  <si>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</si>
  <si>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</si>
  <si>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</si>
  <si>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</si>
  <si>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</si>
  <si>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</si>
  <si>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</si>
  <si>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</si>
  <si>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</si>
  <si>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</si>
  <si>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</si>
  <si>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</si>
  <si>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</si>
  <si>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</si>
  <si>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</si>
  <si>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</si>
  <si>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</si>
  <si>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</si>
  <si>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</si>
  <si>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</si>
  <si>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</si>
  <si>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</si>
  <si>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</si>
  <si>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</si>
  <si>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</si>
  <si>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</si>
  <si>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</si>
  <si>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</si>
  <si>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</si>
  <si>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</si>
  <si>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</si>
  <si>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</si>
  <si>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</si>
  <si>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</si>
  <si>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</si>
  <si>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</si>
  <si>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</si>
  <si>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</si>
  <si>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</si>
  <si>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</si>
  <si>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</si>
  <si>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</si>
  <si>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</si>
  <si>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</si>
  <si>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</si>
  <si>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</si>
  <si>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</si>
  <si>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</si>
  <si>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</si>
  <si>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</si>
  <si>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</si>
  <si>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</si>
  <si>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</si>
  <si>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</si>
  <si>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</si>
  <si>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</si>
  <si>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</si>
  <si>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</si>
  <si>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</si>
  <si>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</si>
  <si>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</si>
  <si>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</si>
  <si>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</si>
  <si>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</si>
  <si>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</si>
  <si>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</si>
  <si>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</si>
  <si>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</si>
  <si>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</si>
  <si>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</si>
  <si>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</si>
  <si>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</si>
  <si>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</si>
  <si>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</si>
  <si>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</si>
  <si>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</si>
  <si>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</si>
  <si>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</si>
  <si>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</si>
  <si>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</si>
  <si>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</si>
  <si>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</si>
  <si>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</si>
  <si>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</si>
  <si>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</si>
  <si>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</si>
  <si>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</si>
  <si>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</si>
  <si>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</si>
  <si>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</si>
  <si>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</si>
  <si>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</si>
  <si>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</si>
  <si>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</si>
  <si>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</si>
  <si>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</si>
  <si>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</si>
  <si>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</si>
  <si>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</si>
  <si>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</si>
  <si>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</si>
  <si>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</si>
  <si>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</si>
  <si>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</si>
  <si>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</si>
  <si>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</si>
  <si>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</si>
  <si>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</si>
  <si>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</si>
  <si>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</si>
  <si>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</si>
  <si>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</si>
  <si>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</si>
  <si>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</si>
  <si>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</si>
  <si>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</si>
  <si>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</si>
  <si>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</si>
  <si>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</si>
  <si>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</si>
  <si>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</si>
  <si>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</si>
  <si>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</si>
  <si>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</si>
  <si>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</si>
  <si>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</si>
  <si>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</si>
  <si>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</si>
  <si>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</si>
  <si>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</si>
  <si>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</si>
  <si>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</si>
  <si>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</si>
  <si>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</si>
  <si>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</si>
  <si>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</si>
  <si>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</si>
  <si>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</si>
  <si>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</si>
  <si>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</si>
  <si>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</si>
  <si>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</si>
  <si>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</si>
  <si>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</si>
  <si>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</si>
  <si>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</si>
  <si>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</si>
  <si>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</si>
  <si>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</si>
  <si>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</si>
  <si>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</si>
  <si>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</si>
  <si>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</si>
  <si>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</si>
  <si>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</si>
  <si>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</si>
  <si>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</si>
  <si>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</si>
  <si>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</si>
  <si>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</si>
  <si>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</si>
  <si>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</si>
  <si>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</si>
  <si>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</si>
  <si>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</si>
  <si>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</si>
  <si>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</si>
  <si>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</si>
  <si>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</si>
  <si>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</si>
  <si>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</si>
  <si>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</si>
  <si>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</si>
  <si>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</si>
  <si>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</si>
  <si>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</si>
  <si>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</si>
  <si>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</si>
  <si>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</si>
  <si>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</si>
  <si>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</si>
  <si>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</si>
  <si>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</si>
  <si>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</si>
  <si>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</si>
  <si>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</si>
  <si>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</si>
  <si>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</si>
  <si>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</si>
  <si>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</si>
  <si>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</si>
  <si>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</si>
  <si>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</si>
  <si>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</si>
  <si>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</si>
  <si>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</si>
  <si>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</si>
  <si>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</si>
  <si>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</si>
  <si>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</si>
  <si>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</si>
  <si>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</si>
  <si>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</si>
  <si>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</si>
  <si>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</si>
  <si>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</si>
  <si>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</si>
  <si>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</si>
  <si>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</si>
  <si>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</si>
  <si>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</si>
  <si>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</si>
  <si>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</si>
  <si>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</si>
  <si>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</si>
  <si>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</si>
  <si>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</si>
  <si>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</si>
  <si>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</si>
  <si>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</si>
  <si>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</si>
  <si>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</si>
  <si>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</si>
  <si>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</si>
  <si>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</si>
  <si>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</si>
  <si>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</si>
  <si>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</si>
  <si>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</si>
  <si>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</si>
  <si>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</si>
  <si>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</si>
  <si>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</si>
  <si>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</si>
  <si>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</si>
  <si>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</si>
  <si>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</si>
  <si>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</si>
  <si>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</si>
  <si>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</si>
  <si>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</si>
  <si>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</si>
  <si>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</si>
  <si>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</si>
  <si>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</si>
  <si>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</si>
  <si>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</si>
  <si>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</si>
  <si>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</si>
  <si>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</si>
  <si>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</si>
  <si>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</si>
  <si>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</si>
  <si>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</si>
  <si>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</si>
  <si>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</si>
  <si>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</si>
  <si>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</si>
  <si>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</si>
  <si>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</si>
  <si>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</si>
  <si>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</si>
  <si>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</si>
  <si>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</si>
  <si>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</si>
  <si>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</si>
  <si>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</si>
  <si>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</si>
  <si>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</si>
  <si>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</si>
  <si>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</si>
  <si>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</si>
  <si>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</si>
  <si>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</si>
  <si>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</si>
  <si>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</si>
  <si>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</si>
  <si>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</si>
  <si>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</si>
  <si>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</si>
  <si>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</si>
  <si>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</si>
  <si>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</si>
  <si>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</si>
  <si>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</si>
  <si>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</si>
  <si>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</si>
  <si>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</si>
  <si>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</si>
  <si>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</si>
  <si>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</si>
  <si>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</si>
  <si>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</si>
  <si>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</si>
  <si>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</si>
  <si>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</si>
  <si>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</si>
  <si>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</si>
  <si>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</si>
  <si>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</si>
  <si>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</si>
  <si>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</si>
  <si>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</si>
  <si>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</si>
  <si>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</si>
  <si>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</si>
  <si>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</si>
  <si>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</si>
  <si>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</si>
  <si>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</si>
  <si>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</si>
  <si>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</si>
  <si>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</si>
  <si>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</si>
  <si>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</si>
  <si>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</si>
  <si>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</si>
  <si>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</si>
  <si>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</si>
  <si>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</si>
  <si>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</si>
  <si>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</si>
  <si>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</si>
  <si>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</si>
  <si>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</si>
  <si>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</si>
  <si>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</si>
  <si>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</si>
  <si>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</si>
  <si>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</si>
  <si>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</si>
  <si>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</si>
  <si>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</si>
  <si>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</si>
  <si>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</si>
  <si>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</si>
  <si>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</si>
  <si>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</si>
  <si>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</si>
  <si>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</si>
  <si>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</si>
  <si>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</si>
  <si>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</si>
  <si>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</si>
  <si>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</si>
  <si>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</si>
  <si>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</si>
  <si>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</si>
  <si>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</si>
  <si>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</si>
  <si>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</si>
  <si>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</si>
  <si>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</si>
  <si>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</si>
  <si>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</si>
  <si>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</si>
  <si>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</si>
  <si>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</si>
  <si>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</si>
  <si>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</si>
  <si>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</si>
  <si>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</si>
  <si>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</si>
  <si>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</si>
  <si>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</si>
  <si>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</si>
  <si>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</si>
  <si>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</si>
  <si>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</si>
  <si>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</si>
  <si>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</si>
  <si>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</si>
  <si>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</si>
  <si>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</si>
  <si>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</si>
  <si>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</si>
  <si>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</si>
  <si>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</si>
  <si>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</si>
  <si>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</si>
  <si>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</si>
  <si>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</si>
  <si>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</si>
  <si>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</si>
  <si>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</si>
  <si>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</si>
  <si>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</si>
  <si>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</si>
  <si>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</si>
  <si>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</si>
  <si>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</si>
  <si>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</si>
  <si>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</si>
  <si>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</si>
  <si>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</si>
  <si>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</si>
  <si>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</si>
  <si>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</si>
  <si>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</si>
  <si>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</si>
  <si>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</si>
  <si>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</si>
  <si>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</si>
  <si>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</si>
  <si>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</si>
  <si>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</si>
  <si>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</si>
  <si>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</si>
  <si>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</si>
  <si>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</si>
  <si>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</si>
  <si>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</si>
  <si>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</si>
  <si>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</si>
  <si>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</si>
  <si>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</si>
  <si>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</si>
  <si>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</si>
  <si>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</si>
  <si>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</si>
  <si>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</si>
  <si>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</si>
  <si>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</si>
  <si>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</si>
  <si>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</si>
  <si>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</si>
  <si>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</si>
  <si>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</si>
  <si>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</si>
  <si>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</si>
  <si>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</si>
  <si>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</si>
  <si>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</si>
  <si>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</si>
  <si>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</si>
  <si>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</si>
  <si>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</si>
  <si>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</si>
  <si>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</si>
  <si>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</si>
  <si>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</si>
  <si>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</si>
  <si>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</si>
  <si>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</si>
  <si>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</si>
  <si>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</si>
  <si>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</si>
  <si>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</si>
  <si>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</si>
  <si>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</si>
  <si>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</si>
  <si>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</si>
  <si>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</si>
  <si>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</si>
  <si>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</si>
  <si>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</si>
  <si>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</si>
  <si>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</si>
  <si>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</si>
  <si>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</si>
  <si>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</si>
  <si>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</si>
  <si>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</si>
  <si>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</si>
  <si>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</si>
  <si>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</si>
  <si>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</si>
  <si>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</si>
  <si>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</si>
  <si>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</si>
  <si>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</si>
  <si>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</si>
  <si>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</si>
  <si>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</si>
  <si>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</si>
  <si>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</si>
  <si>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</si>
  <si>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</si>
  <si>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</si>
  <si>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</si>
  <si>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</si>
  <si>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</si>
  <si>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</si>
  <si>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</si>
  <si>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</si>
  <si>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</si>
  <si>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</si>
  <si>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</si>
  <si>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</si>
  <si>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</si>
  <si>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</si>
  <si>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</si>
  <si>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</si>
  <si>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</si>
  <si>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</si>
  <si>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</si>
  <si>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</si>
  <si>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</si>
  <si>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</si>
  <si>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</si>
  <si>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</si>
  <si>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</si>
  <si>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</si>
  <si>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</si>
  <si>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</si>
  <si>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</si>
  <si>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</si>
  <si>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</si>
  <si>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</si>
  <si>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</si>
  <si>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</si>
  <si>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</si>
  <si>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</si>
  <si>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</si>
  <si>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</si>
  <si>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</si>
  <si>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</si>
  <si>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</si>
  <si>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</si>
  <si>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</si>
  <si>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</si>
  <si>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</si>
  <si>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</si>
  <si>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</si>
  <si>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</si>
  <si>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</si>
  <si>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</si>
  <si>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</si>
  <si>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</si>
  <si>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</si>
  <si>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</si>
  <si>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</si>
  <si>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</si>
  <si>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</si>
  <si>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</si>
  <si>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</si>
  <si>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</si>
  <si>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</si>
  <si>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</si>
  <si>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</si>
  <si>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</si>
  <si>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</si>
  <si>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</si>
  <si>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</si>
  <si>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</si>
  <si>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</si>
  <si>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</si>
  <si>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</si>
  <si>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</si>
  <si>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</si>
  <si>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</si>
  <si>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</si>
  <si>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</si>
  <si>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</si>
  <si>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</si>
  <si>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</si>
  <si>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</si>
  <si>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</si>
  <si>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</si>
  <si>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</si>
  <si>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</si>
  <si>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</si>
  <si>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</si>
  <si>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</si>
  <si>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</si>
  <si>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</si>
  <si>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</si>
  <si>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</si>
  <si>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</si>
  <si>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</si>
  <si>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</si>
  <si>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</si>
  <si>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</si>
  <si>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</si>
  <si>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</si>
  <si>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</si>
  <si>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</si>
  <si>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</si>
  <si>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</si>
  <si>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</si>
  <si>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</si>
  <si>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</si>
  <si>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</si>
  <si>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</si>
  <si>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</si>
  <si>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</si>
  <si>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</si>
  <si>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</si>
  <si>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</si>
  <si>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</si>
  <si>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</si>
  <si>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</si>
  <si>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</si>
  <si>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</si>
  <si>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</si>
  <si>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</si>
  <si>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</si>
  <si>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</si>
  <si>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</si>
  <si>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</si>
  <si>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</si>
  <si>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</si>
  <si>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</si>
  <si>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</si>
  <si>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</si>
  <si>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</si>
  <si>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</si>
  <si>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</si>
  <si>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</si>
  <si>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</si>
  <si>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</si>
  <si>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</si>
  <si>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</si>
  <si>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</si>
  <si>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</si>
  <si>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</si>
  <si>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</si>
  <si>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</si>
  <si>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</si>
  <si>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</si>
  <si>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</si>
  <si>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</si>
  <si>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</si>
  <si>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</si>
  <si>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</si>
  <si>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</si>
  <si>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</si>
  <si>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</si>
  <si>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</si>
  <si>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</si>
  <si>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</si>
  <si>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</si>
  <si>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</si>
  <si>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</si>
  <si>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</si>
  <si>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</si>
  <si>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</si>
  <si>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</si>
  <si>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</si>
  <si>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</si>
  <si>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</si>
  <si>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</si>
  <si>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</si>
  <si>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</si>
  <si>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</si>
  <si>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</si>
  <si>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</si>
  <si>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</si>
  <si>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</si>
  <si>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</si>
  <si>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</si>
  <si>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</si>
  <si>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</si>
  <si>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</si>
  <si>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</si>
  <si>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</si>
  <si>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</si>
  <si>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</si>
  <si>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</si>
  <si>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</si>
  <si>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</si>
  <si>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</si>
  <si>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</si>
  <si>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</si>
  <si>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</si>
  <si>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</si>
  <si>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</si>
  <si>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</si>
  <si>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</si>
  <si>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</si>
  <si>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</si>
  <si>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</si>
  <si>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</si>
  <si>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</si>
  <si>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</si>
  <si>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</si>
  <si>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</si>
  <si>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</si>
  <si>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</si>
  <si>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</si>
  <si>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</si>
  <si>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</si>
  <si>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</si>
  <si>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</si>
  <si>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</si>
  <si>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</si>
  <si>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</si>
  <si>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</si>
  <si>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</si>
  <si>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</si>
  <si>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</si>
  <si>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</si>
  <si>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</si>
  <si>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</si>
  <si>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</si>
  <si>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</si>
  <si>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</si>
  <si>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</si>
  <si>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</si>
  <si>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</si>
  <si>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</si>
  <si>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</si>
  <si>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</si>
  <si>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</si>
  <si>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</si>
  <si>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</si>
  <si>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</si>
  <si>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</si>
  <si>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</si>
  <si>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</si>
  <si>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</si>
  <si>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</si>
  <si>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</si>
  <si>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</si>
  <si>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</si>
  <si>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</si>
  <si>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</si>
  <si>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</si>
  <si>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</si>
  <si>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</si>
  <si>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</si>
  <si>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</si>
  <si>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</si>
  <si>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</si>
  <si>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</si>
  <si>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</si>
  <si>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</si>
  <si>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</si>
  <si>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</si>
  <si>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</si>
  <si>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</si>
  <si>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</si>
  <si>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</si>
  <si>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</si>
  <si>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</si>
  <si>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</si>
  <si>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</si>
  <si>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</si>
  <si>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</si>
  <si>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</si>
  <si>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</si>
  <si>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</si>
  <si>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</si>
  <si>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</si>
  <si>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</si>
  <si>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</si>
  <si>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</si>
  <si>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</si>
  <si>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</si>
  <si>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</si>
  <si>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</si>
  <si>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</si>
  <si>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</si>
  <si>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</si>
  <si>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</si>
  <si>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</si>
  <si>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</si>
  <si>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</si>
  <si>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</si>
  <si>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</si>
  <si>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</si>
  <si>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</si>
  <si>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</si>
  <si>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</si>
  <si>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</si>
  <si>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</si>
  <si>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</si>
  <si>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</si>
  <si>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</si>
  <si>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</si>
  <si>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</si>
  <si>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</si>
  <si>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</si>
  <si>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</si>
  <si>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</si>
  <si>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</si>
  <si>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</si>
  <si>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</si>
  <si>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</si>
  <si>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</si>
  <si>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</si>
  <si>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</si>
  <si>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</si>
  <si>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</si>
  <si>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</si>
  <si>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</si>
  <si>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</si>
  <si>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</si>
  <si>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</si>
  <si>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</si>
  <si>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</si>
  <si>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</si>
  <si>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</si>
  <si>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</si>
  <si>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</si>
  <si>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</si>
  <si>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</si>
  <si>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</si>
  <si>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</si>
  <si>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</si>
  <si>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</si>
  <si>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</si>
  <si>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</si>
  <si>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</si>
  <si>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</si>
  <si>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</si>
  <si>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</si>
  <si>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</si>
  <si>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</si>
  <si>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</si>
  <si>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</si>
  <si>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</si>
  <si>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</si>
  <si>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</si>
  <si>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</si>
  <si>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</si>
  <si>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</si>
  <si>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</si>
  <si>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</si>
  <si>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</si>
  <si>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</si>
  <si>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</si>
  <si>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</si>
  <si>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</si>
  <si>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</si>
  <si>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</si>
  <si>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</si>
  <si>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</si>
  <si>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</si>
  <si>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</si>
  <si>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</si>
  <si>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</si>
  <si>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</si>
  <si>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</si>
  <si>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</si>
  <si>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</si>
  <si>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</si>
  <si>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</si>
  <si>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</si>
  <si>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</si>
  <si>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</si>
  <si>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</si>
  <si>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</si>
  <si>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</si>
  <si>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</si>
  <si>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</si>
  <si>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</si>
  <si>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</si>
  <si>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</si>
  <si>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</si>
  <si>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</si>
  <si>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</si>
  <si>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</si>
  <si>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</si>
  <si>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</si>
  <si>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</si>
  <si>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</si>
  <si>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</si>
  <si>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</si>
  <si>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</si>
  <si>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</si>
  <si>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</si>
  <si>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</si>
  <si>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</si>
  <si>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</si>
  <si>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</si>
  <si>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</si>
  <si>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</si>
  <si>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</si>
  <si>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</si>
  <si>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</si>
  <si>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</si>
  <si>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</si>
  <si>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</si>
  <si>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</si>
  <si>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</si>
  <si>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</si>
  <si>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</si>
  <si>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</si>
  <si>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</si>
  <si>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</si>
  <si>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</si>
  <si>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</si>
  <si>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</si>
  <si>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</si>
  <si>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</si>
  <si>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</si>
  <si>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</si>
  <si>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</si>
  <si>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</si>
  <si>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</si>
  <si>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</si>
  <si>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</si>
  <si>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</si>
  <si>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</si>
  <si>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</si>
  <si>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</si>
  <si>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</si>
  <si>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</si>
  <si>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</si>
  <si>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</si>
  <si>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</si>
  <si>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</si>
  <si>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</si>
  <si>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</si>
  <si>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</si>
  <si>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</si>
  <si>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</si>
  <si>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</si>
  <si>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</si>
  <si>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</si>
  <si>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</si>
  <si>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</si>
  <si>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</si>
  <si>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</si>
  <si>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</si>
  <si>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</si>
  <si>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</si>
  <si>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</si>
  <si>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</si>
  <si>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</si>
  <si>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</si>
  <si>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</si>
  <si>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</si>
  <si>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</si>
  <si>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</si>
  <si>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</si>
  <si>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</si>
  <si>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</si>
  <si>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</si>
  <si>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</si>
  <si>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</si>
  <si>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</si>
  <si>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</si>
  <si>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</si>
  <si>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</si>
  <si>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</si>
  <si>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</si>
  <si>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</si>
  <si>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</si>
  <si>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</si>
  <si>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</si>
  <si>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</si>
  <si>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</si>
  <si>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</si>
  <si>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</si>
  <si>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</si>
  <si>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</si>
  <si>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</si>
  <si>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</si>
  <si>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</si>
  <si>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</si>
  <si>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</si>
  <si>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</si>
  <si>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</si>
  <si>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</si>
  <si>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</si>
  <si>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</si>
  <si>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</si>
  <si>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</si>
  <si>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</si>
  <si>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</si>
  <si>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</si>
  <si>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</si>
  <si>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</si>
  <si>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</si>
  <si>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</si>
  <si>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</si>
  <si>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</si>
  <si>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</si>
  <si>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</si>
  <si>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</si>
  <si>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</si>
  <si>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</si>
  <si>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</si>
  <si>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</si>
  <si>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</si>
  <si>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</si>
  <si>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</si>
  <si>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</si>
  <si>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</si>
  <si>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</si>
  <si>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</si>
  <si>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</si>
  <si>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</si>
  <si>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</si>
  <si>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</si>
  <si>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</si>
  <si>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</si>
  <si>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</si>
  <si>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</si>
  <si>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</si>
  <si>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</si>
  <si>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</si>
  <si>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</si>
  <si>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</si>
  <si>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</si>
  <si>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</si>
  <si>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</si>
  <si>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</si>
  <si>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</si>
  <si>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</si>
  <si>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</si>
  <si>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</si>
  <si>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</si>
  <si>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</si>
  <si>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</si>
  <si>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</si>
  <si>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</si>
  <si>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</si>
  <si>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</si>
  <si>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</si>
  <si>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</si>
  <si>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</si>
  <si>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</si>
  <si>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</si>
  <si>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</si>
  <si>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</si>
  <si>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</si>
  <si>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</si>
  <si>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</si>
  <si>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</si>
  <si>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</si>
  <si>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</si>
  <si>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</si>
  <si>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</si>
  <si>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</si>
  <si>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</si>
  <si>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</si>
  <si>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</si>
  <si>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</si>
  <si>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</si>
  <si>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</si>
  <si>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</si>
  <si>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</si>
  <si>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</si>
  <si>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</si>
  <si>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</si>
  <si>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</si>
  <si>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</si>
  <si>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</si>
  <si>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</si>
  <si>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</si>
  <si>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</si>
  <si>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</si>
  <si>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</si>
  <si>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</si>
  <si>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</si>
  <si>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</si>
  <si>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</si>
  <si>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</si>
  <si>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</si>
  <si>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</si>
  <si>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</si>
  <si>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</si>
  <si>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</si>
  <si>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</si>
  <si>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</si>
  <si>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</si>
  <si>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</si>
  <si>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</si>
  <si>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</si>
  <si>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</si>
  <si>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</si>
  <si>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</si>
  <si>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</si>
  <si>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</si>
  <si>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</si>
  <si>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</si>
  <si>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</si>
  <si>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</si>
  <si>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</si>
  <si>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</si>
  <si>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</si>
  <si>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</si>
  <si>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</si>
  <si>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</si>
  <si>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</si>
  <si>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</si>
  <si>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</si>
  <si>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</si>
  <si>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</si>
  <si>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</si>
  <si>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</si>
  <si>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</si>
  <si>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</si>
  <si>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</si>
  <si>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</si>
  <si>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</si>
  <si>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</si>
  <si>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</si>
  <si>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</si>
  <si>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</si>
  <si>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</si>
  <si>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</si>
  <si>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</si>
  <si>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</si>
  <si>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</si>
  <si>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</si>
  <si>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</si>
  <si>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</si>
  <si>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</si>
  <si>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</si>
  <si>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</si>
  <si>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</si>
  <si>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</si>
  <si>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</si>
  <si>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</si>
  <si>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</si>
  <si>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</si>
  <si>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</si>
  <si>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</si>
  <si>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</si>
  <si>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</si>
  <si>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</si>
  <si>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</si>
  <si>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</si>
  <si>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</si>
  <si>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</si>
  <si>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</si>
  <si>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</si>
  <si>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</si>
  <si>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</si>
  <si>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</si>
  <si>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</si>
  <si>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</si>
  <si>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</si>
  <si>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</si>
  <si>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</si>
  <si>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</si>
  <si>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</si>
  <si>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</si>
  <si>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</si>
  <si>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</si>
  <si>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</si>
  <si>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</si>
  <si>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</si>
  <si>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</si>
  <si>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</si>
  <si>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</si>
  <si>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</si>
  <si>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</si>
  <si>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</si>
  <si>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</si>
  <si>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</si>
  <si>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</si>
  <si>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</si>
  <si>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</si>
  <si>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</si>
  <si>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</si>
  <si>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</si>
  <si>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</si>
  <si>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</si>
  <si>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</si>
  <si>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</si>
  <si>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</si>
  <si>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</si>
  <si>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</si>
  <si>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</si>
  <si>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</si>
  <si>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</si>
  <si>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</si>
  <si>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</si>
  <si>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</si>
  <si>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</si>
  <si>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</si>
  <si>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</si>
  <si>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</si>
  <si>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</si>
  <si>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</si>
  <si>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</si>
  <si>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</si>
  <si>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</si>
  <si>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</si>
  <si>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</si>
  <si>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</si>
  <si>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</si>
  <si>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</si>
  <si>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</si>
  <si>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</si>
  <si>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</si>
  <si>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</si>
  <si>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</si>
  <si>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</si>
  <si>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</si>
  <si>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</si>
  <si>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</si>
  <si>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</si>
  <si>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</si>
  <si>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</si>
  <si>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</si>
  <si>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</si>
  <si>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</si>
  <si>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</si>
  <si>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</si>
  <si>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</si>
  <si>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</si>
  <si>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</si>
  <si>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</si>
  <si>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</si>
  <si>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</si>
  <si>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</si>
  <si>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</si>
  <si>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</si>
  <si>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</si>
  <si>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</si>
  <si>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</si>
  <si>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</si>
  <si>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</si>
  <si>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</si>
  <si>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</si>
  <si>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</si>
  <si>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</si>
  <si>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</si>
  <si>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</si>
  <si>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</si>
  <si>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</si>
  <si>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</si>
  <si>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</si>
  <si>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</si>
  <si>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</si>
  <si>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</si>
  <si>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</si>
  <si>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</si>
  <si>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</si>
  <si>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</si>
  <si>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</si>
  <si>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</si>
  <si>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</si>
  <si>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</si>
  <si>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</si>
  <si>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</si>
  <si>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</si>
  <si>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</si>
  <si>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</si>
  <si>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</si>
  <si>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</si>
  <si>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</si>
  <si>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</si>
  <si>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</si>
  <si>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</si>
  <si>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</si>
  <si>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</si>
  <si>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</si>
  <si>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</si>
  <si>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</si>
  <si>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</si>
  <si>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</si>
  <si>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</si>
  <si>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</si>
  <si>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</si>
  <si>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</si>
  <si>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</si>
  <si>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</si>
  <si>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</si>
  <si>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</si>
  <si>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</si>
  <si>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</si>
  <si>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</si>
  <si>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</si>
  <si>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</si>
  <si>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</si>
  <si>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</si>
  <si>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</si>
  <si>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</si>
  <si>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</si>
  <si>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</si>
  <si>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</si>
  <si>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</si>
  <si>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</si>
  <si>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</si>
  <si>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</si>
  <si>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</si>
  <si>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</si>
  <si>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</si>
  <si>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</si>
  <si>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</si>
  <si>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</si>
  <si>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</si>
  <si>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</si>
  <si>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</si>
  <si>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</si>
  <si>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</si>
  <si>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</si>
  <si>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</si>
  <si>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</si>
  <si>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</si>
  <si>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</si>
  <si>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</si>
  <si>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</si>
  <si>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</si>
  <si>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</si>
  <si>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</si>
  <si>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</si>
  <si>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</si>
  <si>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</si>
  <si>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</si>
  <si>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</si>
  <si>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</si>
  <si>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</si>
  <si>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</si>
  <si>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</si>
  <si>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</si>
  <si>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</si>
  <si>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</si>
  <si>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</si>
  <si>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</si>
  <si>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</si>
  <si>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</si>
  <si>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</si>
  <si>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</si>
  <si>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</si>
  <si>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</si>
  <si>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</si>
  <si>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</si>
  <si>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</si>
  <si>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</si>
  <si>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</si>
  <si>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</si>
  <si>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</si>
  <si>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</si>
  <si>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</si>
  <si>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</si>
  <si>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</si>
  <si>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</si>
  <si>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</si>
  <si>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</si>
  <si>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</si>
  <si>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</si>
  <si>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</si>
  <si>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</si>
  <si>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</si>
  <si>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</si>
  <si>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</si>
  <si>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</si>
  <si>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</si>
  <si>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</si>
  <si>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</si>
  <si>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</si>
  <si>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</si>
  <si>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</si>
  <si>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</si>
  <si>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</si>
  <si>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</si>
  <si>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</si>
  <si>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</si>
  <si>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</si>
  <si>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</si>
  <si>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</si>
  <si>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</si>
  <si>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</si>
  <si>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</si>
  <si>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</si>
  <si>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</si>
  <si>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</si>
  <si>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</si>
  <si>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</si>
  <si>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</si>
  <si>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</si>
  <si>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</si>
  <si>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</si>
  <si>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</si>
  <si>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</si>
  <si>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</si>
  <si>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</si>
  <si>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</si>
  <si>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</si>
  <si>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</si>
  <si>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</si>
  <si>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</si>
  <si>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</si>
  <si>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</si>
  <si>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</si>
  <si>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</si>
  <si>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</si>
  <si>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</si>
  <si>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</si>
  <si>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</si>
  <si>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</si>
  <si>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</si>
  <si>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</si>
  <si>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</si>
  <si>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</si>
  <si>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</si>
  <si>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</si>
  <si>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</si>
  <si>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</si>
  <si>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</si>
  <si>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</si>
  <si>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</si>
  <si>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</si>
  <si>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</si>
  <si>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</si>
  <si>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</si>
  <si>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</si>
  <si>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</si>
  <si>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</si>
  <si>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</si>
  <si>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</si>
  <si>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</si>
  <si>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</si>
  <si>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</si>
  <si>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</si>
  <si>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</si>
  <si>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</si>
  <si>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</si>
  <si>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</si>
  <si>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</si>
  <si>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</si>
  <si>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</si>
  <si>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</si>
  <si>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</si>
  <si>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</si>
  <si>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</si>
  <si>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</si>
  <si>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</si>
  <si>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</si>
  <si>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</si>
  <si>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</si>
  <si>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</si>
  <si>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</si>
  <si>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</si>
  <si>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</si>
  <si>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</si>
  <si>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</si>
  <si>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</si>
  <si>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</si>
  <si>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</si>
  <si>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</si>
  <si>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</si>
  <si>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</si>
  <si>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</si>
  <si>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</si>
  <si>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</si>
  <si>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</si>
  <si>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</si>
  <si>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</si>
  <si>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</si>
  <si>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</si>
  <si>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</si>
  <si>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</si>
  <si>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</si>
  <si>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</si>
  <si>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</si>
  <si>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</si>
  <si>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</si>
  <si>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</si>
  <si>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</si>
  <si>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</si>
  <si>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</si>
  <si>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</si>
  <si>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</si>
  <si>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</si>
  <si>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</si>
  <si>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</si>
  <si>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</si>
  <si>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</si>
  <si>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</si>
  <si>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</si>
  <si>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</si>
  <si>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</si>
  <si>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</si>
  <si>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</si>
  <si>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</si>
  <si>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</si>
  <si>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</si>
  <si>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</si>
  <si>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</si>
  <si>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</si>
  <si>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</si>
  <si>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</si>
  <si>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</si>
  <si>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</si>
  <si>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</si>
  <si>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</si>
  <si>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</si>
  <si>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</si>
  <si>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</si>
  <si>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</si>
  <si>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</si>
  <si>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</si>
  <si>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</si>
  <si>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</si>
  <si>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</si>
  <si>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</si>
  <si>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</si>
  <si>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</si>
  <si>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</si>
  <si>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</si>
  <si>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</si>
  <si>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</si>
  <si>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</si>
  <si>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</si>
  <si>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</si>
  <si>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</si>
  <si>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</si>
  <si>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</si>
  <si>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</si>
  <si>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</si>
  <si>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</si>
  <si>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</si>
  <si>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</si>
  <si>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</si>
  <si>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</si>
  <si>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</si>
  <si>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</si>
  <si>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</si>
  <si>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</si>
  <si>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</si>
  <si>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</si>
  <si>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</si>
  <si>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</si>
  <si>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</si>
  <si>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</si>
  <si>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</si>
  <si>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</si>
  <si>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</si>
  <si>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</si>
  <si>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</si>
  <si>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</si>
  <si>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</si>
  <si>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</si>
  <si>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</si>
  <si>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</si>
  <si>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</si>
  <si>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</si>
  <si>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</si>
  <si>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</si>
  <si>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</si>
  <si>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</si>
  <si>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</si>
  <si>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</si>
  <si>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</si>
  <si>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</si>
  <si>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</si>
  <si>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</si>
  <si>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</si>
  <si>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</si>
  <si>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</si>
  <si>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</si>
  <si>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</si>
  <si>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</si>
  <si>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</si>
  <si>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</si>
  <si>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</si>
  <si>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</si>
  <si>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</si>
  <si>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</si>
  <si>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</si>
  <si>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</si>
  <si>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</si>
  <si>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</si>
  <si>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</si>
  <si>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</si>
  <si>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</si>
  <si>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</si>
  <si>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</si>
  <si>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</si>
  <si>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</si>
  <si>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</si>
  <si>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</si>
  <si>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</si>
  <si>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</si>
  <si>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</si>
  <si>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</si>
  <si>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</si>
  <si>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</si>
  <si>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</si>
  <si>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</si>
  <si>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</si>
  <si>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</si>
  <si>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</si>
  <si>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</si>
  <si>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</si>
  <si>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</si>
  <si>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</si>
  <si>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</si>
  <si>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</si>
  <si>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</si>
  <si>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</si>
  <si>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</si>
  <si>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</si>
  <si>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</si>
  <si>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</si>
  <si>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</si>
  <si>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</si>
  <si>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</si>
  <si>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</si>
  <si>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</si>
  <si>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</si>
  <si>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</si>
  <si>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</si>
  <si>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</si>
  <si>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</si>
  <si>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</si>
  <si>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</si>
  <si>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</si>
  <si>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</si>
  <si>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</si>
  <si>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</si>
  <si>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</si>
  <si>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</si>
  <si>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</si>
  <si>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</si>
  <si>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</si>
  <si>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</si>
  <si>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</si>
  <si>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</si>
  <si>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</si>
  <si>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</si>
  <si>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</si>
  <si>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</si>
  <si>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</si>
  <si>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</si>
  <si>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</si>
  <si>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</si>
  <si>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</si>
  <si>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</si>
  <si>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</si>
  <si>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</si>
  <si>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</si>
  <si>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</si>
  <si>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</si>
  <si>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</si>
  <si>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</si>
  <si>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</si>
  <si>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</si>
  <si>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</si>
  <si>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</si>
  <si>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</si>
  <si>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</si>
  <si>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</si>
  <si>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</si>
  <si>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</si>
  <si>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</si>
  <si>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</si>
  <si>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</si>
  <si>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</si>
  <si>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</si>
  <si>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</si>
  <si>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</si>
  <si>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</si>
  <si>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</si>
  <si>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</si>
  <si>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</si>
  <si>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</si>
  <si>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</si>
  <si>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</si>
  <si>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</si>
  <si>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</si>
  <si>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</si>
  <si>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</si>
  <si>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</si>
  <si>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</si>
  <si>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</si>
  <si>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</si>
  <si>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</si>
  <si>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</si>
  <si>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</si>
  <si>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</si>
  <si>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</si>
  <si>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</si>
  <si>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</si>
  <si>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</si>
  <si>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</si>
  <si>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</si>
  <si>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</si>
  <si>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</si>
  <si>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</si>
  <si>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</si>
  <si>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</si>
  <si>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</si>
  <si>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</si>
  <si>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</si>
  <si>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</si>
  <si>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</si>
  <si>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</si>
  <si>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</si>
  <si>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</si>
  <si>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</si>
  <si>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</si>
  <si>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</si>
  <si>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</si>
  <si>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</si>
  <si>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</si>
  <si>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</si>
  <si>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</si>
  <si>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</si>
  <si>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</si>
  <si>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</si>
  <si>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</si>
  <si>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</si>
  <si>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</si>
  <si>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</si>
  <si>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</si>
  <si>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</si>
  <si>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</si>
  <si>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</si>
  <si>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</si>
  <si>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</si>
  <si>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</si>
  <si>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</si>
  <si>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</si>
  <si>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</si>
  <si>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</si>
  <si>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</si>
  <si>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</si>
  <si>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</si>
  <si>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</si>
  <si>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</si>
  <si>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</si>
  <si>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</si>
  <si>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</si>
  <si>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</si>
  <si>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</si>
  <si>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</si>
  <si>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</si>
  <si>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</si>
  <si>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</si>
  <si>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</si>
  <si>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</si>
  <si>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</si>
  <si>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</si>
  <si>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</si>
  <si>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</si>
  <si>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</si>
  <si>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</si>
  <si>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</si>
  <si>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</si>
  <si>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</si>
  <si>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</si>
  <si>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</si>
  <si>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</si>
  <si>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</si>
  <si>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</si>
  <si>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</si>
  <si>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</si>
  <si>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</si>
  <si>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</si>
  <si>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</si>
  <si>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</si>
  <si>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</si>
  <si>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</si>
  <si>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</si>
  <si>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</si>
  <si>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</si>
  <si>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</si>
  <si>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</si>
  <si>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</si>
  <si>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</si>
  <si>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</si>
  <si>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</si>
  <si>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</si>
  <si>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</si>
  <si>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</si>
  <si>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</si>
  <si>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</si>
  <si>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</si>
  <si>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</si>
  <si>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</si>
  <si>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</si>
  <si>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</si>
  <si>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</si>
  <si>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</si>
  <si>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</si>
  <si>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</si>
  <si>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</si>
  <si>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</si>
  <si>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</si>
  <si>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</si>
  <si>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</si>
  <si>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</si>
  <si>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</si>
  <si>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</si>
  <si>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</si>
  <si>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</si>
  <si>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</si>
  <si>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</si>
  <si>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</si>
  <si>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</si>
  <si>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</si>
  <si>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</si>
  <si>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</si>
  <si>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</si>
  <si>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</si>
  <si>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</si>
  <si>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</si>
  <si>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</si>
  <si>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</si>
  <si>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</si>
  <si>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</si>
  <si>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</si>
  <si>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</si>
  <si>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</si>
  <si>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</si>
  <si>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</si>
  <si>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</si>
  <si>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</si>
  <si>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</si>
  <si>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</si>
  <si>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</si>
  <si>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</si>
  <si>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</si>
  <si>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</si>
  <si>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</si>
  <si>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</si>
  <si>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</si>
  <si>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</si>
  <si>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</si>
  <si>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</si>
  <si>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</si>
  <si>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</si>
  <si>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</si>
  <si>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</si>
  <si>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</si>
  <si>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</si>
  <si>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</si>
  <si>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</si>
  <si>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</si>
  <si>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</si>
  <si>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</si>
  <si>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</si>
  <si>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</si>
  <si>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</si>
  <si>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</si>
  <si>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</si>
  <si>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</si>
  <si>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</si>
  <si>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</si>
  <si>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</si>
  <si>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</si>
  <si>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</si>
  <si>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</si>
  <si>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</si>
  <si>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</si>
  <si>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</si>
  <si>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</si>
  <si>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</si>
  <si>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</si>
  <si>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</si>
  <si>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</si>
  <si>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</si>
  <si>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</si>
  <si>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</si>
  <si>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</si>
  <si>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</si>
  <si>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</si>
  <si>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</si>
  <si>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</si>
  <si>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</si>
  <si>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</si>
  <si>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</si>
  <si>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</si>
  <si>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</si>
  <si>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</si>
  <si>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</si>
  <si>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</si>
  <si>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</si>
  <si>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</si>
  <si>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</si>
  <si>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</si>
  <si>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</si>
  <si>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</si>
  <si>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</si>
  <si>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</si>
  <si>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</si>
  <si>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</si>
  <si>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</si>
  <si>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</si>
  <si>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</si>
  <si>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</si>
  <si>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</si>
  <si>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</si>
  <si>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</si>
  <si>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</si>
  <si>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</si>
  <si>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</si>
  <si>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</si>
  <si>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</si>
  <si>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</si>
  <si>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</si>
  <si>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</si>
  <si>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</si>
  <si>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</si>
  <si>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</si>
  <si>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</si>
  <si>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</si>
  <si>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</si>
  <si>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</si>
  <si>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</si>
  <si>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</si>
  <si>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</si>
  <si>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</si>
  <si>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</si>
  <si>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</si>
  <si>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</si>
  <si>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</si>
  <si>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</si>
  <si>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</si>
  <si>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</si>
  <si>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</si>
  <si>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</si>
  <si>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</si>
  <si>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</si>
  <si>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</si>
  <si>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</si>
  <si>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</si>
  <si>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</si>
  <si>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</si>
  <si>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</si>
  <si>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</si>
  <si>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</si>
  <si>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</si>
  <si>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</si>
  <si>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</si>
  <si>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</si>
  <si>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</si>
  <si>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</si>
  <si>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</si>
  <si>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</si>
  <si>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</si>
  <si>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</si>
  <si>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</si>
  <si>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</si>
  <si>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</si>
  <si>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</si>
  <si>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</si>
  <si>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</si>
  <si>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</si>
  <si>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</si>
  <si>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</si>
  <si>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</si>
  <si>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</si>
  <si>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</si>
  <si>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</si>
  <si>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</si>
  <si>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</si>
  <si>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</si>
  <si>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</si>
  <si>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</si>
  <si>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</si>
  <si>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</si>
  <si>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</si>
  <si>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</si>
  <si>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</si>
  <si>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</si>
  <si>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</si>
  <si>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</si>
  <si>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</si>
  <si>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</si>
  <si>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</si>
  <si>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</si>
  <si>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</si>
  <si>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</si>
  <si>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</si>
  <si>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</si>
  <si>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</si>
  <si>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</si>
  <si>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</si>
  <si>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</si>
  <si>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</si>
  <si>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</si>
  <si>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</si>
  <si>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</si>
  <si>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</si>
  <si>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</si>
  <si>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</si>
  <si>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</si>
  <si>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</si>
  <si>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</si>
  <si>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</si>
  <si>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</si>
  <si>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</si>
  <si>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</si>
  <si>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</si>
  <si>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</si>
  <si>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</si>
  <si>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</si>
  <si>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</si>
  <si>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</si>
  <si>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</si>
  <si>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</si>
  <si>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</si>
  <si>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</si>
  <si>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</si>
  <si>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</si>
  <si>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</si>
  <si>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</si>
  <si>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</si>
  <si>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</si>
  <si>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</si>
  <si>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</si>
  <si>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</si>
  <si>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</si>
  <si>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</si>
  <si>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</si>
  <si>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</si>
  <si>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</si>
  <si>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</si>
  <si>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</si>
  <si>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</si>
  <si>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</si>
  <si>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</si>
  <si>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</si>
  <si>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</si>
  <si>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</si>
  <si>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</si>
  <si>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</si>
  <si>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</si>
  <si>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</si>
  <si>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</si>
  <si>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</si>
  <si>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</si>
  <si>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</si>
  <si>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</si>
  <si>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</si>
  <si>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</si>
  <si>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</si>
  <si>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</si>
  <si>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</si>
  <si>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</si>
  <si>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</si>
  <si>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</si>
  <si>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</si>
  <si>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</si>
  <si>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</si>
  <si>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</si>
  <si>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</si>
  <si>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</si>
  <si>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</si>
  <si>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</si>
  <si>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</si>
  <si>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</si>
  <si>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</si>
  <si>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</si>
  <si>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</si>
  <si>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</si>
  <si>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</si>
  <si>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</si>
  <si>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</si>
  <si>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</si>
  <si>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</si>
  <si>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</si>
  <si>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</si>
  <si>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</si>
  <si>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</si>
  <si>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</si>
  <si>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</si>
  <si>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</si>
  <si>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</si>
  <si>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</si>
  <si>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</si>
  <si>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</si>
  <si>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</si>
  <si>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</si>
  <si>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</si>
  <si>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</si>
  <si>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</si>
  <si>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</si>
  <si>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</si>
  <si>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</si>
  <si>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</si>
  <si>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</si>
  <si>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</si>
  <si>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</si>
  <si>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</si>
  <si>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</si>
  <si>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</si>
  <si>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</si>
  <si>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</si>
  <si>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</si>
  <si>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</si>
  <si>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</si>
  <si>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</si>
  <si>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</si>
  <si>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</si>
  <si>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</si>
  <si>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</si>
  <si>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</si>
  <si>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</si>
  <si>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</si>
  <si>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</si>
  <si>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</si>
  <si>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</si>
  <si>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</si>
  <si>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</si>
  <si>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</si>
  <si>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</si>
  <si>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</si>
  <si>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</si>
  <si>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</si>
  <si>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</si>
  <si>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</si>
  <si>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</si>
  <si>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</si>
  <si>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</si>
  <si>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</si>
  <si>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</si>
  <si>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</si>
  <si>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</si>
  <si>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</si>
  <si>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</si>
  <si>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</si>
  <si>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</si>
  <si>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</si>
  <si>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</si>
  <si>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</si>
  <si>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</si>
  <si>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</si>
  <si>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</si>
  <si>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</si>
  <si>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</si>
  <si>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</si>
  <si>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</si>
  <si>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</si>
  <si>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</si>
  <si>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</si>
  <si>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</si>
  <si>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</si>
  <si>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</si>
  <si>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</si>
  <si>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</si>
  <si>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</si>
  <si>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</si>
  <si>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</si>
  <si>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</si>
  <si>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</si>
  <si>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</si>
  <si>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</si>
  <si>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</si>
  <si>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</si>
  <si>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</si>
  <si>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</si>
  <si>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</si>
  <si>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</si>
  <si>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</si>
  <si>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</si>
  <si>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</si>
  <si>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</si>
  <si>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</si>
  <si>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</si>
  <si>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</si>
  <si>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</si>
  <si>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</si>
  <si>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</si>
  <si>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</si>
  <si>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</si>
  <si>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</si>
  <si>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</si>
  <si>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</si>
  <si>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</si>
  <si>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</si>
  <si>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</si>
  <si>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</si>
  <si>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</si>
  <si>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</si>
  <si>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</si>
  <si>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</si>
  <si>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</si>
  <si>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</si>
  <si>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</si>
  <si>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</si>
  <si>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</si>
  <si>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</si>
  <si>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</si>
  <si>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</si>
  <si>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</si>
  <si>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</si>
  <si>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</si>
  <si>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</si>
  <si>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</si>
  <si>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</si>
  <si>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</si>
  <si>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</si>
  <si>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</si>
  <si>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</si>
  <si>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</si>
  <si>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</si>
  <si>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</si>
  <si>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</si>
  <si>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</si>
  <si>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</si>
  <si>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</si>
  <si>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</si>
  <si>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</si>
  <si>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</si>
  <si>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</si>
  <si>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</si>
  <si>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</si>
  <si>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</si>
  <si>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</si>
  <si>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</si>
  <si>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</si>
  <si>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</si>
  <si>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</si>
  <si>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</si>
  <si>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</si>
  <si>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</si>
  <si>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</si>
  <si>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</si>
  <si>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</si>
  <si>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</si>
  <si>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</si>
  <si>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</si>
  <si>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</si>
  <si>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</si>
  <si>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</si>
  <si>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</si>
  <si>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</si>
  <si>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</si>
  <si>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</si>
  <si>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</si>
  <si>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</si>
  <si>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</si>
  <si>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</si>
  <si>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</si>
  <si>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</si>
  <si>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</si>
  <si>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</si>
  <si>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</si>
  <si>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</si>
  <si>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</si>
  <si>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</si>
  <si>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</si>
  <si>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</si>
  <si>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</si>
  <si>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</si>
  <si>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</si>
  <si>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</si>
  <si>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</si>
  <si>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</si>
  <si>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</si>
  <si>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</si>
  <si>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</si>
  <si>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</si>
  <si>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</si>
  <si>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</si>
  <si>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</si>
  <si>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</si>
  <si>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</si>
  <si>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</si>
  <si>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</si>
  <si>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</si>
  <si>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</si>
  <si>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</si>
  <si>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</si>
  <si>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</si>
  <si>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</si>
  <si>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</si>
  <si>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</si>
  <si>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</si>
  <si>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</si>
  <si>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</si>
  <si>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</si>
  <si>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</si>
  <si>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</si>
  <si>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</si>
  <si>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</si>
  <si>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</si>
  <si>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</si>
  <si>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</si>
  <si>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</si>
  <si>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</si>
  <si>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</si>
  <si>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</si>
  <si>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</si>
  <si>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</si>
  <si>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</si>
  <si>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</si>
  <si>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</si>
  <si>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</si>
  <si>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</si>
  <si>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</si>
  <si>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</si>
  <si>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</si>
  <si>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</si>
  <si>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</si>
  <si>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</si>
  <si>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</si>
  <si>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</si>
  <si>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</si>
  <si>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</si>
  <si>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</si>
  <si>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</si>
  <si>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</si>
  <si>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</si>
  <si>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</si>
  <si>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</si>
  <si>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</si>
  <si>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</si>
  <si>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</si>
  <si>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</si>
  <si>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</si>
  <si>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</si>
  <si>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</si>
  <si>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</si>
  <si>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</si>
  <si>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</si>
  <si>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</si>
  <si>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</si>
  <si>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</si>
  <si>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</si>
  <si>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</si>
  <si>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</si>
  <si>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</si>
  <si>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</si>
  <si>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</si>
  <si>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</si>
  <si>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</si>
  <si>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</si>
  <si>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</si>
  <si>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</si>
  <si>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</si>
  <si>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</si>
  <si>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</si>
  <si>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</si>
  <si>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</si>
  <si>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</si>
  <si>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</si>
  <si>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</si>
  <si>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</si>
  <si>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</si>
  <si>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</si>
  <si>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</si>
  <si>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</si>
  <si>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</si>
  <si>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</si>
  <si>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</si>
  <si>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</si>
  <si>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</si>
  <si>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</si>
  <si>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</si>
  <si>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</si>
  <si>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</si>
  <si>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</si>
  <si>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</si>
  <si>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</si>
  <si>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</si>
  <si>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</si>
  <si>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</si>
  <si>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</si>
  <si>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</si>
  <si>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</si>
  <si>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</si>
  <si>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</si>
  <si>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</si>
  <si>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</si>
  <si>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</si>
  <si>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</si>
  <si>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</si>
  <si>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</si>
  <si>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</si>
  <si>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</si>
  <si>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</si>
  <si>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</si>
  <si>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</si>
  <si>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</si>
  <si>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</si>
  <si>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</si>
  <si>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</si>
  <si>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</si>
  <si>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</si>
  <si>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</si>
  <si>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</si>
  <si>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</si>
  <si>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</si>
  <si>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</si>
  <si>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</si>
  <si>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</si>
  <si>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</si>
  <si>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</si>
  <si>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</si>
  <si>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</si>
  <si>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</si>
  <si>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</si>
  <si>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</si>
  <si>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</si>
  <si>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</si>
  <si>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</si>
  <si>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</si>
  <si>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</si>
  <si>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</si>
  <si>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</si>
  <si>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</si>
  <si>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</si>
  <si>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</si>
  <si>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</si>
  <si>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</si>
  <si>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</si>
  <si>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</si>
  <si>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</si>
  <si>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</si>
  <si>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</si>
  <si>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</si>
  <si>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</si>
  <si>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</si>
  <si>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</si>
  <si>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</si>
  <si>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</si>
  <si>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</si>
  <si>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</si>
  <si>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</si>
  <si>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</si>
  <si>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</si>
  <si>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</si>
  <si>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</si>
  <si>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</si>
  <si>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</si>
  <si>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</si>
  <si>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</si>
  <si>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</si>
  <si>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</si>
  <si>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</si>
  <si>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</si>
  <si>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</si>
  <si>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</si>
  <si>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</si>
  <si>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</si>
  <si>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</si>
  <si>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</si>
  <si>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</si>
  <si>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</si>
  <si>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</si>
  <si>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</si>
  <si>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</si>
  <si>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</si>
  <si>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</si>
  <si>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</si>
  <si>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</si>
  <si>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</si>
  <si>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</si>
  <si>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</si>
  <si>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</si>
  <si>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</si>
  <si>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</si>
  <si>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</si>
  <si>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</si>
  <si>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</si>
  <si>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</si>
  <si>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</si>
  <si>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</si>
  <si>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</si>
  <si>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</si>
  <si>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</si>
  <si>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</si>
  <si>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</si>
  <si>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</si>
  <si>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</si>
  <si>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</si>
  <si>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</si>
  <si>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</si>
  <si>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</si>
  <si>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</si>
  <si>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</si>
  <si>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</si>
  <si>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</si>
  <si>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</si>
  <si>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</si>
  <si>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</si>
  <si>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</si>
  <si>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</si>
  <si>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</si>
  <si>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</si>
  <si>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</si>
  <si>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</si>
  <si>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</si>
  <si>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</si>
  <si>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</si>
  <si>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</si>
  <si>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</si>
  <si>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</si>
  <si>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</si>
  <si>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</si>
  <si>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</si>
  <si>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</si>
  <si>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</si>
  <si>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</si>
  <si>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</si>
  <si>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</si>
  <si>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</si>
  <si>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</si>
  <si>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</si>
  <si>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</si>
  <si>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</si>
  <si>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</si>
  <si>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</si>
  <si>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</si>
  <si>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</si>
  <si>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</si>
  <si>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</si>
  <si>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</si>
  <si>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</si>
  <si>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</si>
  <si>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</si>
  <si>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</si>
  <si>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</si>
  <si>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</si>
  <si>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</si>
  <si>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</si>
  <si>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</si>
  <si>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</si>
  <si>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</si>
  <si>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</si>
  <si>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</si>
  <si>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</si>
  <si>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</si>
  <si>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</si>
  <si>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</si>
  <si>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</si>
  <si>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</si>
  <si>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</si>
  <si>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</si>
  <si>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</si>
  <si>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</si>
  <si>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</si>
  <si>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</si>
  <si>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</si>
  <si>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</si>
  <si>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</si>
  <si>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</si>
  <si>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</si>
  <si>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</si>
  <si>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</si>
  <si>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</si>
  <si>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</si>
  <si>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</si>
  <si>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</si>
  <si>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</si>
  <si>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</si>
  <si>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</si>
  <si>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</si>
  <si>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</si>
  <si>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</si>
  <si>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</si>
  <si>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</si>
  <si>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</si>
  <si>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</si>
  <si>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</si>
  <si>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</si>
  <si>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</si>
  <si>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</si>
  <si>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</si>
  <si>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</si>
  <si>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</si>
  <si>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</si>
  <si>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</si>
  <si>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</si>
  <si>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</si>
  <si>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</si>
  <si>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</si>
  <si>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</si>
  <si>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</si>
  <si>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</si>
  <si>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</si>
  <si>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</si>
  <si>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</si>
  <si>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</si>
  <si>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</si>
  <si>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</si>
  <si>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</si>
  <si>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</si>
  <si>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</si>
  <si>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</si>
  <si>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</si>
  <si>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</si>
  <si>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</si>
  <si>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</si>
  <si>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</si>
  <si>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</si>
  <si>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</si>
  <si>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</si>
  <si>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</si>
  <si>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</si>
  <si>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</si>
  <si>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</si>
  <si>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</si>
  <si>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</si>
  <si>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</si>
  <si>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</si>
  <si>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</si>
  <si>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</si>
  <si>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</si>
  <si>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</si>
  <si>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</si>
  <si>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</si>
  <si>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</si>
  <si>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</si>
  <si>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</si>
  <si>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</si>
  <si>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</si>
  <si>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</si>
  <si>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</si>
  <si>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</si>
  <si>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</si>
  <si>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</si>
  <si>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</si>
  <si>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</si>
  <si>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</si>
  <si>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</si>
  <si>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</si>
  <si>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</si>
  <si>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</si>
  <si>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</si>
  <si>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</si>
  <si>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</si>
  <si>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</si>
  <si>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</si>
  <si>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</si>
  <si>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</si>
  <si>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</si>
  <si>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</si>
  <si>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</si>
  <si>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</si>
  <si>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</si>
  <si>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</si>
  <si>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</si>
  <si>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</si>
  <si>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</si>
  <si>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</si>
  <si>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</si>
  <si>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</si>
  <si>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</si>
  <si>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</si>
  <si>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</si>
  <si>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</si>
  <si>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</si>
  <si>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</si>
  <si>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</si>
  <si>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</si>
  <si>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</si>
  <si>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</si>
  <si>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</si>
  <si>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</si>
  <si>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</si>
  <si>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</si>
  <si>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</si>
  <si>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</si>
  <si>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</si>
  <si>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</si>
  <si>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</si>
  <si>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</si>
  <si>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</si>
  <si>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</si>
  <si>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</si>
  <si>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</si>
  <si>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</si>
  <si>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</si>
  <si>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</si>
  <si>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</si>
  <si>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</si>
  <si>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</si>
  <si>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</si>
  <si>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</si>
  <si>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</si>
  <si>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</si>
  <si>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</si>
  <si>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</si>
  <si>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</si>
  <si>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</si>
  <si>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</si>
  <si>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</si>
  <si>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</si>
  <si>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</si>
  <si>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</si>
  <si>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</si>
  <si>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</si>
  <si>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</si>
  <si>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</si>
  <si>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</si>
  <si>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</si>
  <si>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</si>
  <si>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</si>
  <si>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</si>
  <si>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</si>
  <si>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</si>
  <si>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</si>
  <si>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</si>
  <si>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</si>
  <si>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</si>
  <si>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</si>
  <si>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</si>
  <si>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</si>
  <si>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</si>
  <si>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</si>
  <si>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</si>
  <si>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</si>
  <si>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</si>
  <si>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</si>
  <si>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</si>
  <si>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</si>
  <si>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</si>
  <si>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</si>
  <si>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</si>
  <si>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</si>
  <si>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</si>
  <si>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</si>
  <si>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</si>
  <si>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</si>
  <si>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</si>
  <si>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</si>
  <si>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</si>
  <si>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</si>
  <si>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</si>
  <si>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</si>
  <si>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</si>
  <si>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</si>
  <si>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</si>
  <si>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</si>
  <si>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</si>
  <si>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</si>
  <si>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</si>
  <si>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</si>
  <si>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</si>
  <si>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</si>
  <si>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</si>
  <si>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</si>
  <si>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</si>
  <si>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</si>
  <si>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</si>
  <si>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</si>
  <si>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</si>
  <si>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</si>
  <si>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</si>
  <si>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</si>
  <si>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</si>
  <si>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</si>
  <si>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</si>
  <si>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</si>
  <si>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</si>
  <si>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</si>
  <si>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</si>
  <si>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</si>
  <si>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</si>
  <si>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</si>
  <si>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</si>
  <si>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</si>
  <si>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</si>
  <si>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</si>
  <si>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</si>
  <si>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</si>
  <si>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</si>
  <si>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</si>
  <si>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</si>
  <si>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</si>
  <si>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</si>
  <si>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</si>
  <si>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</si>
  <si>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</si>
  <si>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</si>
  <si>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</si>
  <si>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</si>
  <si>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</si>
  <si>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</si>
  <si>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</si>
  <si>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</si>
  <si>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</si>
  <si>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</si>
  <si>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</si>
  <si>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</si>
  <si>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</si>
  <si>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</si>
  <si>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</si>
  <si>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</si>
  <si>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</si>
  <si>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</si>
  <si>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</si>
  <si>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</si>
  <si>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</si>
  <si>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</si>
  <si>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</si>
  <si>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</si>
  <si>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</si>
  <si>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</si>
  <si>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</si>
  <si>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</si>
  <si>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</si>
  <si>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</si>
  <si>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</si>
  <si>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</si>
  <si>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</si>
  <si>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</si>
  <si>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</si>
  <si>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</si>
  <si>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</si>
  <si>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</si>
  <si>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</si>
  <si>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</si>
  <si>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</si>
  <si>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</si>
  <si>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</si>
  <si>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</si>
  <si>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</si>
  <si>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</si>
  <si>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</si>
  <si>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</si>
  <si>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</si>
  <si>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</si>
  <si>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</si>
  <si>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</si>
  <si>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</si>
  <si>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</si>
  <si>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</si>
  <si>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</si>
  <si>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</si>
  <si>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</si>
  <si>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</si>
  <si>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</si>
  <si>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</si>
  <si>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</si>
  <si>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</si>
  <si>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</si>
  <si>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</si>
  <si>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</si>
  <si>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</si>
  <si>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</si>
  <si>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</si>
  <si>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</si>
  <si>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</si>
  <si>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</si>
  <si>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</si>
  <si>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</si>
  <si>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</si>
  <si>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</si>
  <si>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</si>
  <si>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</si>
  <si>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</si>
  <si>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</si>
  <si>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</si>
  <si>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</si>
  <si>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</si>
  <si>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</si>
  <si>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</si>
  <si>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</si>
  <si>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</si>
  <si>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</si>
  <si>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</si>
  <si>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</si>
  <si>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</si>
  <si>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</si>
  <si>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</si>
  <si>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</si>
  <si>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</si>
  <si>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</si>
  <si>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</si>
  <si>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</si>
  <si>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</si>
  <si>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</si>
  <si>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</si>
  <si>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</si>
  <si>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</si>
  <si>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</si>
  <si>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</si>
  <si>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</si>
  <si>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</si>
  <si>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</si>
  <si>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</si>
  <si>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</si>
  <si>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</si>
  <si>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</si>
  <si>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</si>
  <si>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</si>
  <si>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</si>
  <si>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</si>
  <si>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</si>
  <si>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</si>
  <si>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</si>
  <si>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</si>
  <si>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</si>
  <si>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</si>
  <si>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</si>
  <si>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</si>
  <si>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</si>
  <si>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</si>
  <si>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</si>
  <si>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</si>
  <si>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</si>
  <si>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</si>
  <si>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</si>
  <si>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</si>
  <si>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</si>
  <si>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</si>
  <si>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</si>
  <si>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</si>
  <si>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</si>
  <si>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</si>
  <si>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</si>
  <si>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</si>
  <si>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</si>
  <si>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</si>
  <si>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</si>
  <si>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</si>
  <si>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</si>
  <si>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</si>
  <si>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</si>
  <si>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</si>
  <si>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</si>
  <si>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</si>
  <si>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</si>
  <si>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</si>
  <si>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</si>
  <si>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</si>
  <si>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</si>
  <si>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</si>
  <si>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</si>
  <si>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</si>
  <si>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</si>
  <si>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</si>
  <si>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</si>
  <si>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</si>
  <si>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</si>
  <si>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</si>
  <si>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</si>
  <si>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</si>
  <si>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</si>
  <si>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</si>
  <si>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</si>
  <si>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</si>
  <si>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</si>
  <si>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</si>
  <si>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</si>
  <si>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</si>
  <si>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</si>
  <si>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</si>
  <si>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</si>
  <si>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</si>
  <si>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</si>
  <si>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</si>
  <si>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</si>
  <si>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</si>
  <si>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</si>
  <si>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</si>
  <si>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</si>
  <si>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</si>
  <si>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</si>
  <si>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</si>
  <si>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</si>
  <si>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</si>
  <si>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</si>
  <si>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</si>
  <si>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</si>
  <si>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</si>
  <si>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</si>
  <si>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</si>
  <si>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</si>
  <si>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</si>
  <si>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</si>
  <si>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</si>
  <si>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</si>
  <si>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</si>
  <si>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</si>
  <si>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</si>
  <si>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</si>
  <si>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</si>
  <si>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</si>
  <si>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</si>
  <si>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</si>
  <si>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</si>
  <si>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</si>
  <si>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</si>
  <si>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</si>
  <si>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</si>
  <si>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</si>
  <si>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</si>
  <si>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</si>
  <si>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</si>
  <si>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</si>
  <si>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</si>
  <si>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</si>
  <si>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</si>
  <si>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</si>
  <si>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</si>
  <si>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</si>
  <si>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</si>
  <si>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</si>
  <si>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</si>
  <si>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</si>
  <si>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</si>
  <si>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</si>
  <si>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</si>
  <si>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</si>
  <si>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</si>
  <si>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</si>
  <si>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</si>
  <si>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</si>
  <si>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</si>
  <si>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</si>
  <si>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</si>
  <si>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</si>
  <si>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</si>
  <si>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</si>
  <si>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</si>
  <si>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</si>
  <si>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</si>
  <si>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</si>
  <si>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</si>
  <si>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</si>
  <si>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</si>
  <si>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</si>
  <si>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</si>
  <si>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</si>
  <si>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</si>
  <si>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</si>
  <si>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</si>
  <si>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</si>
  <si>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</si>
  <si>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</si>
  <si>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</si>
  <si>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</si>
  <si>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</si>
  <si>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</si>
  <si>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</si>
  <si>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</si>
  <si>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</si>
  <si>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</si>
  <si>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</si>
  <si>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</si>
  <si>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</si>
  <si>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</si>
  <si>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</si>
  <si>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</si>
  <si>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</si>
  <si>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</si>
  <si>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</si>
  <si>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</si>
  <si>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</si>
  <si>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</si>
  <si>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</si>
  <si>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</si>
  <si>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</si>
  <si>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</si>
  <si>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</si>
  <si>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</si>
  <si>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</si>
  <si>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</si>
  <si>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</si>
  <si>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</si>
  <si>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</si>
  <si>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</si>
  <si>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</si>
  <si>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</si>
  <si>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</si>
  <si>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</si>
  <si>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</si>
  <si>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</si>
  <si>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</si>
  <si>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</si>
  <si>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</si>
  <si>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</si>
  <si>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</si>
  <si>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</si>
  <si>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</si>
  <si>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</si>
  <si>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</si>
  <si>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</si>
  <si>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</si>
  <si>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</si>
  <si>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</si>
  <si>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</si>
  <si>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</si>
  <si>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</si>
  <si>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</si>
  <si>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</si>
  <si>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</si>
  <si>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</si>
  <si>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</si>
  <si>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</si>
  <si>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</si>
  <si>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</si>
  <si>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</si>
  <si>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</si>
  <si>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</si>
  <si>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</si>
  <si>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</si>
  <si>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</si>
  <si>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</si>
  <si>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</si>
  <si>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</si>
  <si>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</si>
  <si>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</si>
  <si>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</si>
  <si>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</si>
  <si>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</si>
  <si>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</si>
  <si>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</si>
  <si>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</si>
  <si>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</si>
  <si>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</si>
  <si>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</si>
  <si>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</si>
  <si>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</si>
  <si>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</si>
  <si>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</si>
  <si>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</si>
  <si>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</si>
  <si>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</si>
  <si>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</si>
  <si>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</si>
  <si>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</si>
  <si>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</si>
  <si>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</si>
  <si>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</si>
  <si>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</si>
  <si>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</si>
  <si>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</si>
  <si>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</si>
  <si>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</si>
  <si>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</si>
  <si>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</si>
  <si>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</si>
  <si>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</si>
  <si>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</si>
  <si>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</si>
  <si>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</si>
  <si>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</si>
  <si>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</si>
  <si>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</si>
  <si>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</si>
  <si>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</si>
  <si>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</si>
  <si>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</si>
  <si>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</si>
  <si>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</si>
  <si>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</si>
  <si>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</si>
  <si>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</si>
  <si>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</si>
  <si>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</si>
  <si>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</si>
  <si>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</si>
  <si>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</si>
  <si>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</si>
  <si>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</si>
  <si>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</si>
  <si>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</si>
  <si>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</si>
  <si>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</si>
  <si>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</si>
  <si>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</si>
  <si>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</si>
  <si>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</si>
  <si>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</si>
  <si>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</si>
  <si>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</si>
  <si>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</si>
  <si>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</si>
  <si>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</si>
  <si>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</si>
  <si>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</si>
  <si>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</si>
  <si>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</si>
  <si>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</si>
  <si>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</si>
  <si>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</si>
  <si>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</si>
  <si>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</si>
  <si>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</si>
  <si>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</si>
  <si>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</si>
  <si>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</si>
  <si>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</si>
  <si>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</si>
  <si>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</si>
  <si>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</si>
  <si>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</si>
  <si>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</si>
  <si>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</si>
  <si>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</si>
  <si>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</si>
  <si>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</si>
  <si>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</si>
  <si>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</si>
  <si>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</si>
  <si>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</si>
  <si>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</si>
  <si>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</si>
  <si>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</si>
  <si>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</si>
  <si>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</si>
  <si>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</si>
  <si>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</si>
  <si>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</si>
  <si>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</si>
  <si>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</si>
  <si>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</si>
  <si>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</si>
  <si>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</si>
  <si>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</si>
  <si>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</si>
  <si>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</si>
  <si>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</si>
  <si>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</si>
  <si>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</si>
  <si>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</si>
  <si>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</si>
  <si>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</si>
  <si>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</si>
  <si>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</si>
  <si>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</si>
  <si>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</si>
  <si>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</si>
  <si>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</si>
  <si>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</si>
  <si>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</si>
  <si>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</si>
  <si>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</si>
  <si>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</si>
  <si>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</si>
  <si>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</si>
  <si>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</si>
  <si>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</si>
  <si>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</si>
  <si>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</si>
  <si>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</si>
  <si>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</si>
  <si>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</si>
  <si>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</si>
  <si>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</si>
  <si>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</si>
  <si>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</si>
  <si>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</si>
  <si>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</si>
  <si>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</si>
  <si>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</si>
  <si>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</si>
  <si>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</si>
  <si>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</si>
  <si>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</si>
  <si>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</si>
  <si>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</si>
  <si>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</si>
  <si>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</si>
  <si>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</si>
  <si>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</si>
  <si>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</si>
  <si>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</si>
  <si>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</si>
  <si>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</si>
  <si>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</si>
  <si>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</si>
  <si>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</si>
  <si>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</si>
  <si>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</si>
  <si>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</si>
  <si>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</si>
  <si>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</si>
  <si>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</si>
  <si>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</si>
  <si>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</si>
  <si>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</si>
  <si>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</si>
  <si>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</si>
  <si>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</si>
  <si>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</si>
  <si>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</si>
  <si>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</si>
  <si>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</si>
  <si>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</si>
  <si>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</si>
  <si>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</si>
  <si>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</si>
  <si>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</si>
  <si>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</si>
  <si>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</si>
  <si>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</si>
  <si>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</si>
  <si>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</si>
  <si>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</si>
  <si>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</si>
  <si>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</si>
  <si>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</si>
  <si>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</si>
  <si>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</si>
  <si>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</si>
  <si>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</si>
  <si>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</si>
  <si>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</si>
  <si>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</si>
  <si>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</si>
  <si>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</si>
  <si>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</si>
  <si>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</si>
  <si>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</si>
  <si>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</si>
  <si>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</si>
  <si>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</si>
  <si>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</si>
  <si>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</si>
  <si>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</si>
  <si>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</si>
  <si>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</si>
  <si>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</si>
  <si>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</si>
  <si>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</si>
  <si>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</si>
  <si>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</si>
  <si>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</si>
  <si>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</si>
  <si>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</si>
  <si>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</si>
  <si>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</si>
  <si>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</si>
  <si>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</si>
  <si>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</si>
  <si>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</si>
  <si>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</si>
  <si>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</si>
  <si>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</si>
  <si>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</si>
  <si>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</si>
  <si>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</si>
  <si>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</si>
  <si>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</si>
  <si>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</si>
  <si>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</si>
  <si>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</si>
  <si>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</si>
  <si>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</si>
  <si>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</si>
  <si>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</si>
  <si>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</si>
  <si>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</si>
  <si>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</si>
  <si>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</si>
  <si>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</si>
  <si>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</si>
  <si>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</si>
  <si>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</si>
  <si>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</si>
  <si>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</si>
  <si>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</si>
  <si>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</si>
  <si>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</si>
  <si>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</si>
  <si>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</si>
  <si>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</si>
  <si>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</si>
  <si>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</si>
  <si>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</si>
  <si>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</si>
  <si>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</si>
  <si>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</si>
  <si>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</si>
  <si>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</si>
  <si>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</si>
  <si>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</si>
  <si>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</si>
  <si>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</si>
  <si>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</si>
  <si>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</si>
  <si>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</si>
  <si>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</si>
  <si>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</si>
  <si>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</si>
  <si>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</si>
  <si>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</si>
  <si>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</si>
  <si>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</si>
  <si>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</si>
  <si>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</si>
  <si>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</si>
  <si>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</si>
  <si>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</si>
  <si>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</si>
  <si>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</si>
  <si>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</si>
  <si>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</si>
  <si>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</si>
  <si>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</si>
  <si>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</si>
  <si>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</si>
  <si>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</si>
  <si>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</si>
  <si>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</si>
  <si>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</si>
  <si>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</si>
  <si>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</si>
  <si>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</si>
  <si>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</si>
  <si>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</si>
  <si>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</si>
  <si>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</si>
  <si>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</si>
  <si>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</si>
  <si>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</si>
  <si>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</si>
  <si>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</si>
  <si>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</si>
  <si>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</si>
  <si>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</si>
  <si>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</si>
  <si>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</si>
  <si>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</si>
  <si>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</si>
  <si>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</si>
  <si>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</si>
  <si>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</si>
  <si>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</si>
  <si>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</si>
  <si>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</si>
  <si>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</si>
  <si>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</si>
  <si>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</si>
  <si>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</si>
  <si>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</si>
  <si>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</si>
  <si>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</si>
  <si>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</si>
  <si>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</si>
  <si>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</si>
  <si>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</si>
  <si>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</si>
  <si>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</si>
  <si>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</si>
  <si>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</si>
  <si>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</si>
  <si>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</si>
  <si>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</si>
  <si>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</si>
  <si>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</si>
  <si>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</si>
  <si>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</si>
  <si>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</si>
  <si>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</si>
  <si>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</si>
  <si>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</si>
  <si>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</si>
  <si>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</si>
  <si>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</si>
  <si>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</si>
  <si>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</si>
  <si>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</si>
  <si>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</si>
  <si>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</si>
  <si>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</si>
  <si>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</si>
  <si>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</si>
  <si>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</si>
  <si>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</si>
  <si>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</si>
  <si>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</si>
  <si>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</si>
  <si>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</si>
  <si>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</si>
  <si>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</si>
  <si>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</si>
  <si>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</si>
  <si>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</si>
  <si>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</si>
  <si>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</si>
  <si>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</si>
  <si>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</si>
  <si>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</si>
  <si>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</si>
  <si>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</si>
  <si>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</si>
  <si>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</si>
  <si>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</si>
  <si>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</si>
  <si>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</si>
  <si>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</si>
  <si>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</si>
  <si>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</si>
  <si>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</si>
  <si>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</si>
  <si>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</si>
  <si>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</si>
  <si>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</si>
  <si>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</si>
  <si>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</si>
  <si>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</si>
  <si>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</si>
  <si>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</si>
  <si>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</si>
  <si>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</si>
  <si>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</si>
  <si>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</si>
  <si>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</si>
  <si>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</si>
  <si>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</si>
  <si>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</si>
  <si>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</si>
  <si>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</si>
  <si>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</si>
  <si>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</si>
  <si>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</si>
  <si>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</si>
  <si>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</si>
  <si>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</si>
  <si>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</si>
  <si>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</si>
  <si>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</si>
  <si>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</si>
  <si>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</si>
  <si>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</si>
  <si>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</si>
  <si>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</si>
  <si>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</si>
  <si>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</si>
  <si>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</si>
  <si>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</si>
  <si>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</si>
  <si>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</si>
  <si>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</si>
  <si>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</si>
  <si>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</si>
  <si>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</si>
  <si>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</si>
  <si>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</si>
  <si>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</si>
  <si>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</si>
  <si>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</si>
  <si>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</si>
  <si>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</si>
  <si>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</si>
  <si>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</si>
  <si>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</si>
  <si>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</si>
  <si>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</si>
  <si>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</si>
  <si>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</si>
  <si>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</si>
  <si>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</si>
  <si>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</si>
  <si>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</si>
  <si>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</si>
  <si>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</si>
  <si>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</si>
  <si>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</si>
  <si>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</si>
  <si>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</si>
  <si>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</si>
  <si>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</si>
  <si>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</si>
  <si>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</si>
  <si>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</si>
  <si>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</si>
  <si>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</si>
  <si>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</si>
  <si>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</si>
  <si>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</si>
  <si>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</si>
  <si>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</si>
  <si>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</si>
  <si>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</si>
  <si>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</si>
  <si>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</si>
  <si>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</si>
  <si>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</si>
  <si>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</si>
  <si>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</si>
  <si>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</si>
  <si>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</si>
  <si>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</si>
  <si>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</si>
  <si>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</si>
  <si>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</si>
  <si>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</si>
  <si>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</si>
  <si>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</si>
  <si>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</si>
  <si>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</si>
  <si>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</si>
  <si>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</si>
  <si>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</si>
  <si>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</si>
  <si>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</si>
  <si>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</si>
  <si>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</si>
  <si>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</si>
  <si>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</si>
  <si>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</si>
  <si>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</si>
  <si>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</si>
  <si>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</si>
  <si>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</si>
  <si>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</si>
  <si>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</si>
  <si>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</si>
  <si>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</si>
  <si>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</si>
  <si>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</si>
  <si>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</si>
  <si>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</si>
  <si>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</si>
  <si>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</si>
  <si>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</si>
  <si>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</si>
  <si>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</si>
  <si>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</si>
  <si>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</si>
  <si>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</si>
  <si>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</si>
  <si>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</si>
  <si>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</si>
  <si>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</si>
  <si>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</si>
  <si>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</si>
  <si>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</si>
  <si>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</si>
  <si>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</si>
  <si>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</si>
  <si>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</si>
  <si>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</si>
  <si>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</si>
  <si>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</si>
  <si>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</si>
  <si>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</si>
  <si>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</si>
  <si>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</si>
  <si>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</si>
  <si>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</si>
  <si>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</si>
  <si>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</si>
  <si>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</si>
  <si>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</si>
  <si>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</si>
  <si>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</si>
  <si>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</si>
  <si>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</si>
  <si>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</si>
  <si>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</si>
  <si>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</si>
  <si>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</si>
  <si>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</si>
  <si>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</si>
  <si>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</si>
  <si>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</si>
  <si>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</si>
  <si>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</si>
  <si>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</si>
  <si>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</si>
  <si>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</si>
  <si>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</si>
  <si>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</si>
  <si>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</si>
  <si>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</si>
  <si>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</si>
  <si>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</si>
  <si>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</si>
  <si>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</si>
  <si>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</si>
  <si>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</si>
  <si>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</si>
  <si>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</si>
  <si>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</si>
  <si>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</si>
  <si>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</si>
  <si>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</si>
  <si>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</si>
  <si>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</si>
  <si>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</si>
  <si>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</si>
  <si>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</si>
  <si>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</si>
  <si>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</si>
  <si>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</si>
  <si>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</si>
  <si>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</si>
  <si>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</si>
  <si>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</si>
  <si>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</si>
  <si>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</si>
  <si>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</si>
  <si>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</si>
  <si>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</si>
  <si>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</si>
  <si>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</si>
  <si>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</si>
  <si>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</si>
  <si>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</si>
  <si>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</si>
  <si>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</si>
  <si>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</si>
  <si>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</si>
  <si>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</si>
  <si>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</si>
  <si>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</si>
  <si>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</si>
  <si>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</si>
  <si>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</si>
  <si>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</si>
  <si>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</si>
  <si>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</si>
  <si>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</si>
  <si>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</si>
  <si>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</si>
  <si>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</si>
  <si>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</si>
  <si>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</si>
  <si>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</si>
  <si>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</si>
  <si>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</si>
  <si>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</si>
  <si>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</si>
  <si>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</si>
  <si>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</si>
  <si>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</si>
  <si>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</si>
  <si>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</si>
  <si>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</si>
  <si>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</si>
  <si>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</si>
  <si>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</si>
  <si>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</si>
  <si>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</si>
  <si>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</si>
  <si>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</si>
  <si>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</si>
  <si>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</si>
  <si>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</si>
  <si>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</si>
  <si>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</si>
  <si>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</si>
  <si>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</si>
  <si>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</si>
  <si>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</si>
  <si>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</si>
  <si>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</si>
  <si>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</si>
  <si>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</si>
  <si>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</si>
  <si>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</si>
  <si>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</si>
  <si>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</si>
  <si>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</si>
  <si>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</si>
  <si>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</si>
  <si>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</si>
  <si>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</si>
  <si>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</si>
  <si>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</si>
  <si>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</si>
  <si>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</si>
  <si>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</si>
  <si>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</si>
  <si>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</si>
  <si>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</si>
  <si>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</si>
  <si>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</si>
  <si>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</si>
  <si>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</si>
  <si>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</si>
  <si>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</si>
  <si>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</si>
  <si>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</si>
  <si>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</si>
  <si>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</si>
  <si>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</si>
  <si>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</si>
  <si>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</si>
  <si>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</si>
  <si>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</si>
  <si>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</si>
  <si>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</si>
  <si>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</si>
  <si>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</si>
  <si>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</si>
  <si>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</si>
  <si>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</si>
  <si>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</si>
  <si>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</si>
  <si>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</si>
  <si>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</si>
  <si>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</si>
  <si>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</si>
  <si>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</si>
  <si>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</si>
  <si>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</si>
  <si>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</si>
  <si>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</si>
  <si>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</si>
  <si>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</si>
  <si>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</si>
  <si>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</si>
  <si>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</si>
  <si>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</si>
  <si>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</si>
  <si>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</si>
  <si>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</si>
  <si>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</si>
  <si>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</si>
  <si>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</si>
  <si>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</si>
  <si>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</si>
  <si>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</si>
  <si>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</si>
  <si>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</si>
  <si>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</si>
  <si>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</si>
  <si>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</si>
  <si>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</si>
  <si>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</si>
  <si>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</si>
  <si>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</si>
  <si>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</si>
  <si>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</si>
  <si>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</si>
  <si>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</si>
  <si>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</si>
  <si>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</si>
  <si>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</si>
  <si>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</si>
  <si>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</si>
  <si>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</si>
  <si>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</si>
  <si>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</si>
  <si>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</si>
  <si>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</si>
  <si>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</si>
  <si>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</si>
  <si>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</si>
  <si>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</si>
  <si>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</si>
  <si>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</si>
  <si>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</si>
  <si>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</si>
  <si>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</si>
  <si>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</si>
  <si>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</si>
  <si>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</si>
  <si>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</si>
  <si>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</si>
  <si>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</si>
  <si>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</si>
  <si>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</si>
  <si>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</si>
  <si>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</si>
  <si>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</si>
  <si>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</si>
  <si>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</si>
  <si>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</si>
  <si>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</si>
  <si>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</si>
  <si>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</si>
  <si>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</si>
  <si>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</si>
  <si>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</si>
  <si>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</si>
  <si>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</si>
  <si>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</si>
  <si>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</si>
  <si>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</si>
  <si>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</si>
  <si>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</si>
  <si>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</si>
  <si>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</si>
  <si>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</si>
  <si>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</si>
  <si>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</si>
  <si>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</si>
  <si>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</si>
  <si>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</si>
  <si>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</si>
  <si>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</si>
  <si>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</si>
  <si>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</si>
  <si>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</si>
  <si>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</si>
  <si>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</si>
  <si>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</si>
  <si>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</si>
  <si>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</si>
  <si>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</si>
  <si>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</si>
  <si>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</si>
  <si>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</si>
  <si>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</si>
  <si>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</si>
  <si>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</si>
  <si>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</si>
  <si>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</si>
  <si>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</si>
  <si>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</si>
  <si>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</si>
  <si>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</si>
  <si>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</si>
  <si>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</si>
  <si>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</si>
  <si>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</si>
  <si>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</si>
  <si>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</si>
  <si>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</si>
  <si>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</si>
  <si>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</si>
  <si>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</si>
  <si>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</si>
  <si>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</si>
  <si>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</si>
  <si>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</si>
  <si>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</si>
  <si>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</si>
  <si>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</si>
  <si>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</si>
  <si>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</si>
  <si>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</si>
  <si>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</si>
  <si>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</si>
  <si>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</si>
  <si>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</si>
  <si>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</si>
  <si>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</si>
  <si>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</si>
  <si>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</si>
  <si>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</si>
  <si>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</si>
  <si>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</si>
  <si>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</si>
  <si>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</si>
  <si>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</si>
  <si>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</si>
  <si>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</si>
  <si>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</si>
  <si>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</si>
  <si>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</si>
  <si>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</si>
  <si>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</si>
  <si>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</si>
  <si>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</si>
  <si>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</si>
  <si>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</si>
  <si>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</si>
  <si>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</si>
  <si>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</si>
  <si>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</si>
  <si>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</si>
  <si>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</si>
  <si>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</si>
  <si>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</si>
  <si>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</si>
  <si>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</si>
  <si>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</si>
  <si>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</si>
  <si>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</si>
  <si>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</si>
  <si>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</si>
  <si>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</si>
  <si>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</si>
  <si>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</si>
  <si>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</si>
  <si>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</si>
  <si>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</si>
  <si>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</si>
  <si>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</si>
  <si>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</si>
  <si>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</si>
  <si>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</si>
  <si>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</si>
  <si>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</si>
  <si>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</si>
  <si>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</si>
  <si>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</si>
  <si>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</si>
  <si>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</si>
  <si>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</si>
  <si>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</si>
  <si>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</si>
  <si>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</si>
  <si>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</si>
  <si>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</si>
  <si>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</si>
  <si>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</si>
  <si>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</si>
  <si>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</si>
  <si>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</si>
  <si>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</si>
  <si>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</si>
  <si>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</si>
  <si>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</si>
  <si>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</si>
  <si>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</si>
  <si>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</si>
  <si>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</si>
  <si>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</si>
  <si>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</si>
  <si>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</si>
  <si>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</si>
  <si>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</si>
  <si>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</si>
  <si>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</si>
  <si>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</si>
  <si>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</si>
  <si>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</si>
  <si>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</si>
  <si>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</si>
  <si>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</si>
  <si>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</si>
  <si>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</si>
  <si>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</si>
  <si>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</si>
  <si>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</si>
  <si>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</si>
  <si>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</si>
  <si>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</si>
  <si>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</si>
  <si>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</si>
  <si>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</si>
  <si>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</si>
  <si>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</si>
  <si>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</si>
  <si>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</si>
  <si>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</si>
  <si>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</si>
  <si>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</si>
  <si>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</si>
  <si>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</si>
  <si>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</si>
  <si>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</si>
  <si>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</si>
  <si>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</si>
  <si>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</si>
  <si>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</si>
  <si>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</si>
  <si>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</si>
  <si>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</si>
  <si>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</si>
  <si>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</si>
  <si>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</si>
  <si>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</si>
  <si>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</si>
  <si>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</si>
  <si>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</si>
  <si>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</si>
  <si>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</si>
  <si>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</si>
  <si>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</si>
  <si>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</si>
  <si>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</si>
  <si>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</si>
  <si>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</si>
  <si>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</si>
  <si>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</si>
  <si>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</si>
  <si>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</si>
  <si>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</si>
  <si>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</si>
  <si>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</si>
  <si>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</si>
  <si>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</si>
  <si>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</si>
  <si>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</si>
  <si>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</si>
  <si>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</si>
  <si>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</si>
  <si>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</si>
  <si>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</si>
  <si>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</si>
  <si>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</si>
  <si>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</si>
  <si>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</si>
  <si>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</si>
  <si>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</si>
  <si>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</si>
  <si>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</si>
  <si>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</si>
  <si>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</si>
  <si>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</si>
  <si>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</si>
  <si>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</si>
  <si>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</si>
  <si>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</si>
  <si>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</si>
  <si>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</si>
  <si>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</si>
  <si>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</si>
  <si>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</si>
  <si>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</si>
  <si>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</si>
  <si>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</si>
  <si>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</si>
  <si>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</si>
  <si>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</si>
  <si>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</si>
  <si>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</si>
  <si>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</si>
  <si>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</si>
  <si>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</si>
  <si>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</si>
  <si>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</si>
  <si>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</si>
  <si>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</si>
  <si>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</si>
  <si>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</si>
  <si>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</si>
  <si>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</si>
  <si>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</si>
  <si>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</si>
  <si>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</si>
  <si>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</si>
  <si>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</si>
  <si>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</si>
  <si>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</si>
  <si>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</si>
  <si>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</si>
  <si>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</si>
  <si>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</si>
  <si>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</si>
  <si>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</si>
  <si>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</si>
  <si>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</si>
  <si>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</si>
  <si>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</si>
  <si>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</si>
  <si>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</si>
  <si>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</si>
  <si>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</si>
  <si>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</si>
  <si>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</si>
  <si>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</si>
  <si>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</si>
  <si>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</si>
  <si>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</si>
  <si>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</si>
  <si>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</si>
  <si>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</si>
  <si>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</si>
  <si>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</si>
  <si>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</si>
  <si>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</si>
  <si>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</si>
  <si>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</si>
  <si>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</si>
  <si>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</si>
  <si>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</si>
  <si>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</si>
  <si>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</si>
  <si>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</si>
  <si>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</si>
  <si>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</si>
  <si>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</si>
  <si>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</si>
  <si>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</si>
  <si>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</si>
  <si>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</si>
  <si>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</si>
  <si>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</si>
  <si>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</si>
  <si>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</si>
  <si>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</si>
  <si>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</si>
  <si>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</si>
  <si>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</si>
  <si>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</si>
  <si>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</si>
  <si>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</si>
  <si>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</si>
  <si>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</si>
  <si>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</si>
  <si>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</si>
  <si>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</si>
  <si>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</si>
  <si>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</si>
  <si>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</si>
  <si>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</si>
  <si>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</si>
  <si>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</si>
  <si>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</si>
  <si>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</si>
  <si>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</si>
  <si>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</si>
  <si>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</si>
  <si>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</si>
  <si>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</si>
  <si>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</si>
  <si>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</si>
  <si>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</si>
  <si>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</si>
  <si>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</si>
  <si>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</si>
  <si>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</si>
  <si>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</si>
  <si>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</si>
  <si>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</si>
  <si>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</si>
  <si>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</si>
  <si>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</si>
  <si>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</si>
  <si>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</si>
  <si>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</si>
  <si>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</si>
  <si>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</si>
  <si>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</si>
  <si>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</si>
  <si>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</si>
  <si>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</si>
  <si>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</si>
  <si>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</si>
  <si>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</si>
  <si>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</si>
  <si>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</si>
  <si>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</si>
  <si>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</si>
  <si>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</si>
  <si>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</si>
  <si>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</si>
  <si>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</si>
  <si>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</si>
  <si>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</si>
  <si>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</si>
  <si>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</si>
  <si>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</si>
  <si>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</si>
  <si>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</si>
  <si>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</si>
  <si>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</si>
  <si>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</si>
  <si>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</si>
  <si>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</si>
  <si>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</si>
  <si>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</si>
  <si>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</si>
  <si>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</si>
  <si>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</si>
  <si>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</si>
  <si>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</si>
  <si>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</si>
  <si>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</si>
  <si>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</si>
  <si>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</si>
  <si>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</si>
  <si>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</si>
  <si>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</si>
  <si>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</si>
  <si>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</si>
  <si>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</si>
  <si>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</si>
  <si>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</si>
  <si>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</si>
  <si>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</si>
  <si>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</si>
  <si>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</si>
  <si>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</si>
  <si>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</si>
  <si>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</si>
  <si>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</si>
  <si>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</si>
  <si>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</si>
  <si>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</si>
  <si>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</si>
  <si>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</si>
  <si>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</si>
  <si>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</si>
  <si>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</si>
  <si>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</si>
  <si>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</si>
  <si>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</si>
  <si>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</si>
  <si>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</si>
  <si>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</si>
  <si>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</si>
  <si>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</si>
  <si>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</si>
  <si>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</si>
  <si>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</si>
  <si>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</si>
  <si>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</si>
  <si>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</si>
  <si>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</si>
  <si>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</si>
  <si>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</si>
  <si>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</si>
  <si>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</si>
  <si>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</si>
  <si>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</si>
  <si>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</si>
  <si>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</si>
  <si>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</si>
  <si>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</si>
  <si>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</si>
  <si>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</si>
  <si>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</si>
  <si>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</si>
  <si>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</si>
  <si>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</si>
  <si>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</si>
  <si>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</si>
  <si>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</si>
  <si>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</si>
  <si>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</si>
  <si>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</si>
  <si>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</si>
  <si>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</si>
  <si>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</si>
  <si>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</si>
  <si>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</si>
  <si>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</si>
  <si>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</si>
  <si>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</si>
  <si>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</si>
  <si>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</si>
  <si>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</si>
  <si>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</si>
  <si>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</si>
  <si>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</si>
  <si>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</si>
  <si>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</si>
  <si>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</si>
  <si>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</si>
  <si>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</si>
  <si>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</si>
  <si>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</si>
  <si>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</si>
  <si>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</si>
  <si>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</si>
  <si>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</si>
  <si>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</si>
  <si>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</si>
  <si>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</si>
  <si>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</si>
  <si>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</si>
  <si>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</si>
  <si>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</si>
  <si>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</si>
  <si>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</si>
  <si>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</si>
  <si>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</si>
  <si>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</si>
  <si>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</si>
  <si>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</si>
  <si>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</si>
  <si>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</si>
  <si>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</si>
  <si>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</si>
  <si>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</si>
  <si>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</si>
  <si>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</si>
  <si>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</si>
  <si>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</si>
  <si>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</si>
  <si>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</si>
  <si>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</si>
  <si>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</si>
  <si>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</si>
  <si>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</si>
  <si>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</si>
  <si>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</si>
  <si>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</si>
  <si>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</si>
  <si>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</si>
  <si>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</si>
  <si>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</si>
  <si>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</si>
  <si>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</si>
  <si>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</si>
  <si>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</si>
  <si>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</si>
  <si>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</si>
  <si>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</si>
  <si>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</si>
  <si>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</si>
  <si>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</si>
  <si>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</si>
  <si>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</si>
  <si>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</si>
  <si>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</si>
  <si>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</si>
  <si>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</si>
  <si>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</si>
  <si>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</si>
  <si>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</si>
  <si>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</si>
  <si>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</si>
  <si>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</si>
  <si>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</si>
  <si>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</si>
  <si>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</si>
  <si>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</si>
  <si>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</si>
  <si>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</si>
  <si>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</si>
  <si>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</si>
  <si>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</si>
  <si>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</si>
  <si>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</si>
  <si>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</si>
  <si>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</si>
  <si>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</si>
  <si>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</si>
  <si>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</si>
  <si>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</si>
  <si>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</si>
  <si>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</si>
  <si>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</si>
  <si>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</si>
  <si>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</si>
  <si>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</si>
  <si>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</si>
  <si>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</si>
  <si>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</si>
  <si>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</si>
  <si>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</si>
  <si>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</si>
  <si>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</si>
  <si>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</si>
  <si>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</si>
  <si>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</si>
  <si>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</si>
  <si>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</si>
  <si>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</si>
  <si>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</si>
  <si>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</si>
  <si>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</si>
  <si>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</si>
  <si>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</si>
  <si>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</si>
  <si>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</si>
  <si>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</si>
  <si>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</si>
  <si>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</si>
  <si>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</si>
  <si>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</si>
  <si>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</si>
  <si>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</si>
  <si>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</si>
  <si>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</si>
  <si>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</si>
  <si>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</si>
  <si>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</si>
  <si>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</si>
  <si>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</si>
  <si>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</si>
  <si>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</si>
  <si>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</si>
  <si>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</si>
  <si>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</si>
  <si>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</si>
  <si>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</si>
  <si>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</si>
  <si>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</si>
  <si>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</si>
  <si>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</si>
  <si>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</si>
  <si>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</si>
  <si>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</si>
  <si>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</si>
  <si>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</si>
  <si>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</si>
  <si>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</si>
  <si>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</si>
  <si>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</si>
  <si>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</si>
  <si>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</si>
  <si>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</si>
  <si>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</si>
  <si>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</si>
  <si>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</si>
  <si>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</si>
  <si>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</si>
  <si>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</si>
  <si>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</si>
  <si>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</si>
  <si>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</si>
  <si>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</si>
  <si>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</si>
  <si>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</si>
  <si>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</si>
  <si>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</si>
  <si>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</si>
  <si>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</si>
  <si>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</si>
  <si>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</si>
  <si>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</si>
  <si>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</si>
  <si>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</si>
  <si>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</si>
  <si>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</si>
  <si>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</si>
  <si>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</si>
  <si>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</si>
  <si>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</si>
  <si>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</si>
  <si>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</si>
  <si>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</si>
  <si>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</si>
  <si>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</si>
  <si>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</si>
  <si>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</si>
  <si>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</si>
  <si>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</si>
  <si>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</si>
  <si>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</si>
  <si>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</si>
  <si>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</si>
  <si>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</si>
  <si>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</si>
  <si>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</si>
  <si>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</si>
  <si>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</si>
  <si>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</si>
  <si>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</si>
  <si>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</si>
  <si>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</si>
  <si>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</si>
  <si>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</si>
  <si>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</si>
  <si>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</si>
  <si>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</si>
  <si>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</si>
  <si>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</si>
  <si>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</si>
  <si>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</si>
  <si>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</si>
  <si>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</si>
  <si>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</si>
  <si>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</si>
  <si>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</si>
  <si>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</si>
  <si>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</si>
  <si>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</si>
  <si>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</si>
  <si>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</si>
  <si>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</si>
  <si>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</si>
  <si>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</si>
  <si>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</si>
  <si>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</si>
  <si>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</si>
  <si>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</si>
  <si>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</si>
  <si>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</si>
  <si>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</si>
  <si>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</si>
  <si>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</si>
  <si>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</si>
  <si>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</si>
  <si>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</si>
  <si>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</si>
  <si>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</si>
  <si>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</si>
  <si>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</si>
  <si>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</si>
  <si>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</si>
  <si>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</si>
  <si>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</si>
  <si>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</si>
  <si>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</si>
  <si>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</si>
  <si>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</si>
  <si>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</si>
  <si>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</si>
  <si>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</si>
  <si>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</si>
  <si>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</si>
  <si>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</si>
  <si>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</si>
  <si>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</si>
  <si>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</si>
  <si>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</si>
  <si>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</si>
  <si>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</si>
  <si>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</si>
  <si>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</si>
  <si>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</si>
  <si>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</si>
  <si>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</si>
  <si>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</si>
  <si>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</si>
  <si>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</si>
  <si>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</si>
  <si>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</si>
  <si>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</si>
  <si>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</si>
  <si>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</si>
  <si>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</si>
  <si>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</si>
  <si>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</si>
  <si>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</si>
  <si>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</si>
  <si>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</si>
  <si>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</si>
  <si>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</si>
  <si>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</si>
  <si>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</si>
  <si>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</si>
  <si>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</si>
  <si>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</si>
  <si>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</si>
  <si>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</si>
  <si>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</si>
  <si>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</si>
  <si>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</si>
  <si>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</si>
  <si>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</si>
  <si>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</si>
  <si>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</si>
  <si>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</si>
  <si>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</si>
  <si>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</si>
  <si>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</si>
  <si>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</si>
  <si>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</si>
  <si>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</si>
  <si>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</si>
  <si>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</si>
  <si>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</si>
  <si>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</si>
  <si>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</si>
  <si>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</si>
  <si>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</si>
  <si>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</si>
  <si>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</si>
  <si>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</si>
  <si>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</si>
  <si>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</si>
  <si>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</si>
  <si>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</si>
  <si>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</si>
  <si>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</si>
  <si>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</si>
  <si>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</si>
  <si>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</si>
  <si>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</si>
  <si>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</si>
  <si>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</si>
  <si>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</si>
  <si>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</si>
  <si>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</si>
  <si>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</si>
  <si>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</si>
  <si>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</si>
  <si>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</si>
  <si>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</si>
  <si>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</si>
  <si>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</si>
  <si>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</si>
  <si>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</si>
  <si>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</si>
  <si>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</si>
  <si>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</si>
  <si>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</si>
  <si>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</si>
  <si>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</si>
  <si>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</si>
  <si>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</si>
  <si>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</si>
  <si>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</si>
  <si>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</si>
  <si>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</si>
  <si>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</si>
  <si>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</si>
  <si>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</si>
  <si>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</si>
  <si>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</si>
  <si>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</si>
  <si>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</si>
  <si>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</si>
  <si>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</si>
  <si>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</si>
  <si>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</si>
  <si>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</si>
  <si>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</si>
  <si>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</si>
  <si>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</si>
  <si>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</si>
  <si>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</si>
  <si>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</si>
  <si>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</si>
  <si>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</si>
  <si>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</si>
  <si>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</si>
  <si>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</si>
  <si>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</si>
  <si>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</si>
  <si>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</si>
  <si>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</si>
  <si>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</si>
  <si>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</si>
  <si>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</si>
  <si>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</si>
  <si>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</si>
  <si>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</si>
  <si>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</si>
  <si>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</si>
  <si>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</si>
  <si>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</si>
  <si>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</si>
  <si>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</si>
  <si>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</si>
  <si>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</si>
  <si>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</si>
  <si>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</si>
  <si>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</si>
  <si>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</si>
  <si>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</si>
  <si>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</si>
  <si>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</si>
  <si>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</si>
  <si>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</si>
  <si>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</si>
  <si>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</si>
  <si>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</si>
  <si>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</si>
  <si>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</si>
  <si>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</si>
  <si>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</si>
  <si>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</si>
  <si>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</si>
  <si>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</si>
  <si>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</si>
  <si>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</si>
  <si>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</si>
  <si>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</si>
  <si>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</si>
  <si>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</si>
  <si>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</si>
  <si>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</si>
  <si>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</si>
  <si>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</si>
  <si>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</si>
  <si>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</si>
  <si>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</si>
  <si>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</si>
  <si>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</si>
  <si>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</si>
  <si>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</si>
  <si>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</si>
  <si>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</si>
  <si>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</si>
  <si>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</si>
  <si>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</si>
  <si>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</si>
  <si>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</si>
  <si>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</si>
  <si>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</si>
  <si>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</si>
  <si>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</si>
  <si>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</si>
  <si>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</si>
  <si>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</si>
  <si>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</si>
  <si>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</si>
  <si>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</si>
  <si>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</si>
  <si>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</si>
  <si>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</si>
  <si>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</si>
  <si>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</si>
  <si>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</si>
  <si>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</si>
  <si>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</si>
  <si>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</si>
  <si>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</si>
  <si>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</si>
  <si>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</si>
  <si>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</si>
  <si>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</si>
  <si>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</si>
  <si>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</si>
  <si>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</si>
  <si>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</si>
  <si>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</si>
  <si>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</si>
  <si>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</si>
  <si>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</si>
  <si>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</si>
  <si>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</si>
  <si>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</si>
  <si>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</si>
  <si>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</si>
  <si>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</si>
  <si>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</si>
  <si>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</si>
  <si>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</si>
  <si>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</si>
  <si>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</si>
  <si>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</si>
  <si>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</si>
  <si>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</si>
  <si>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</si>
  <si>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</si>
  <si>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</si>
  <si>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</si>
  <si>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</si>
  <si>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</si>
  <si>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</si>
  <si>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</si>
  <si>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</si>
  <si>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</si>
  <si>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</si>
  <si>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</si>
  <si>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</si>
  <si>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</si>
  <si>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</si>
  <si>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</si>
  <si>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</si>
  <si>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</si>
  <si>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</si>
  <si>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</si>
  <si>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</si>
  <si>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</si>
  <si>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</si>
  <si>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</si>
  <si>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</si>
  <si>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</si>
  <si>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</si>
  <si>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</si>
  <si>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</si>
  <si>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</si>
  <si>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</si>
  <si>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</si>
  <si>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</si>
  <si>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</si>
  <si>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</si>
  <si>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</si>
  <si>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</si>
  <si>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</si>
  <si>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</si>
  <si>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</si>
  <si>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</si>
  <si>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</si>
  <si>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</si>
  <si>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</si>
  <si>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</si>
  <si>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</si>
  <si>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</si>
  <si>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</si>
  <si>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</si>
  <si>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</si>
  <si>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</si>
  <si>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</si>
  <si>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</si>
  <si>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</si>
  <si>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</si>
  <si>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</si>
  <si>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</si>
  <si>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</si>
  <si>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</si>
  <si>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</si>
  <si>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</si>
  <si>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</si>
  <si>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</si>
  <si>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</si>
  <si>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</si>
  <si>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</si>
  <si>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</si>
  <si>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</si>
  <si>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</si>
  <si>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</si>
  <si>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</si>
  <si>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</si>
  <si>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</si>
  <si>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</si>
  <si>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</si>
  <si>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</si>
  <si>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</si>
  <si>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</si>
  <si>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</si>
  <si>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</si>
  <si>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</si>
  <si>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</si>
  <si>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</si>
  <si>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</si>
  <si>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</si>
  <si>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</si>
  <si>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</si>
  <si>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</si>
  <si>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</si>
  <si>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</si>
  <si>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</si>
  <si>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</si>
  <si>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</si>
  <si>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</si>
  <si>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</si>
  <si>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</si>
  <si>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</si>
  <si>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</si>
  <si>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</si>
  <si>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</si>
  <si>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</si>
  <si>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</si>
  <si>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</si>
  <si>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</si>
  <si>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</si>
  <si>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</si>
  <si>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</si>
  <si>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</si>
  <si>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</si>
  <si>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</si>
  <si>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</si>
  <si>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</si>
  <si>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</si>
  <si>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</si>
  <si>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</si>
  <si>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</si>
  <si>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</si>
  <si>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</si>
  <si>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</si>
  <si>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</si>
  <si>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</si>
  <si>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</si>
  <si>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</si>
  <si>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</si>
  <si>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</si>
  <si>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</si>
  <si>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</si>
  <si>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</si>
  <si>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</si>
  <si>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</si>
  <si>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</si>
  <si>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</si>
  <si>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</si>
  <si>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</si>
  <si>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</si>
  <si>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</si>
  <si>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</si>
  <si>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</si>
  <si>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</si>
  <si>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</si>
  <si>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</si>
  <si>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</si>
  <si>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</si>
  <si>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</si>
  <si>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</si>
  <si>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</si>
  <si>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</si>
  <si>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</si>
  <si>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</si>
  <si>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</si>
  <si>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</si>
  <si>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</si>
  <si>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</si>
  <si>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</si>
  <si>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</si>
  <si>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</si>
  <si>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</si>
  <si>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</si>
  <si>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</si>
  <si>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</si>
  <si>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</si>
  <si>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</si>
  <si>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</si>
  <si>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</si>
  <si>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</si>
  <si>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</si>
  <si>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</si>
  <si>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</si>
  <si>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</si>
  <si>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</si>
  <si>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</si>
  <si>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</si>
  <si>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</si>
  <si>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</si>
  <si>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</si>
  <si>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</si>
  <si>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</si>
  <si>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</si>
  <si>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</si>
  <si>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</si>
  <si>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</si>
  <si>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</si>
  <si>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</si>
  <si>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</si>
  <si>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</si>
  <si>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</si>
  <si>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</si>
  <si>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</si>
  <si>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</si>
  <si>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</si>
  <si>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</si>
  <si>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</si>
  <si>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</si>
  <si>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</si>
  <si>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</si>
  <si>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</si>
  <si>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</si>
  <si>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</si>
  <si>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</si>
  <si>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</si>
  <si>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</si>
  <si>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</si>
  <si>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</si>
  <si>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</si>
  <si>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</si>
  <si>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</si>
  <si>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</si>
  <si>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</si>
  <si>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</si>
  <si>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</si>
  <si>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</si>
  <si>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</si>
  <si>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</si>
  <si>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</si>
  <si>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</si>
  <si>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</si>
  <si>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</si>
  <si>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</si>
  <si>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</si>
  <si>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</si>
  <si>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</si>
  <si>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</si>
  <si>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</si>
  <si>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</si>
  <si>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</si>
  <si>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</si>
  <si>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</si>
  <si>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</si>
  <si>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</si>
  <si>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</si>
  <si>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</si>
  <si>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</si>
  <si>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</si>
  <si>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</si>
  <si>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</si>
  <si>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</si>
  <si>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</si>
  <si>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</si>
  <si>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</si>
  <si>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</si>
  <si>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</si>
  <si>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</si>
  <si>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</si>
  <si>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</si>
  <si>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</si>
  <si>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</si>
  <si>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</si>
  <si>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</si>
  <si>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</si>
  <si>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</si>
  <si>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</si>
  <si>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</si>
  <si>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</si>
  <si>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</si>
  <si>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</si>
  <si>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</si>
  <si>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</si>
  <si>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</si>
  <si>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</si>
  <si>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</si>
  <si>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</si>
  <si>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</si>
  <si>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</si>
  <si>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</si>
  <si>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</si>
  <si>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</si>
  <si>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</si>
  <si>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</si>
  <si>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</si>
  <si>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</si>
  <si>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</si>
  <si>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</si>
  <si>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</si>
  <si>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</si>
  <si>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</si>
  <si>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</si>
  <si>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</si>
  <si>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</si>
  <si>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</si>
  <si>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</si>
  <si>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</si>
  <si>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</si>
  <si>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</si>
  <si>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</si>
  <si>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</si>
  <si>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</si>
  <si>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</si>
  <si>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</si>
  <si>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</si>
  <si>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</si>
  <si>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</si>
  <si>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</si>
  <si>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</si>
  <si>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</si>
  <si>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</si>
  <si>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</si>
  <si>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</si>
  <si>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</si>
  <si>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</si>
  <si>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</si>
  <si>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</si>
  <si>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</si>
  <si>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</si>
  <si>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</si>
  <si>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</si>
  <si>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</si>
  <si>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</si>
  <si>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</si>
  <si>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</si>
  <si>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</si>
  <si>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</si>
  <si>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</si>
  <si>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</si>
  <si>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</si>
  <si>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</si>
  <si>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</si>
  <si>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</si>
  <si>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</si>
  <si>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</si>
  <si>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</si>
  <si>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</si>
  <si>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</si>
  <si>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</si>
  <si>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</si>
  <si>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</si>
  <si>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</si>
  <si>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</si>
  <si>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</si>
  <si>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</si>
  <si>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</si>
  <si>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</si>
  <si>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</si>
  <si>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</si>
  <si>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</si>
  <si>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</si>
  <si>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</si>
  <si>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</si>
  <si>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</si>
  <si>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</si>
  <si>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</si>
  <si>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</si>
  <si>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</si>
  <si>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</si>
  <si>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</si>
  <si>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</si>
  <si>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</si>
  <si>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</si>
  <si>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</si>
  <si>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</si>
  <si>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</si>
  <si>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</si>
  <si>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</si>
  <si>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</si>
  <si>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</si>
  <si>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</si>
  <si>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</si>
  <si>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</si>
  <si>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</si>
  <si>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</si>
  <si>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</si>
  <si>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</si>
  <si>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</si>
  <si>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</si>
  <si>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</si>
  <si>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</si>
  <si>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</si>
  <si>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</si>
  <si>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</si>
  <si>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</si>
  <si>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</si>
  <si>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</si>
  <si>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</si>
  <si>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</si>
  <si>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</si>
  <si>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</si>
  <si>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</si>
  <si>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</si>
  <si>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</si>
  <si>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</si>
  <si>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</si>
  <si>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</si>
  <si>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</si>
  <si>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</si>
  <si>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</si>
  <si>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</si>
  <si>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</si>
  <si>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</si>
  <si>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</si>
  <si>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</si>
  <si>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</si>
  <si>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</si>
  <si>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</si>
  <si>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</si>
  <si>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</si>
  <si>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</si>
  <si>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</si>
  <si>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</si>
  <si>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</si>
  <si>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</si>
  <si>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</si>
  <si>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</si>
  <si>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</si>
  <si>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</si>
  <si>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</si>
  <si>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</si>
  <si>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</si>
  <si>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</si>
  <si>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</si>
  <si>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</si>
  <si>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</si>
  <si>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</si>
  <si>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</si>
  <si>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</si>
  <si>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</si>
  <si>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</si>
  <si>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</si>
  <si>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</si>
  <si>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</si>
  <si>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</si>
  <si>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</si>
  <si>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</si>
  <si>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</si>
  <si>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</si>
  <si>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</si>
  <si>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</si>
  <si>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</si>
  <si>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</si>
  <si>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</si>
  <si>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</si>
  <si>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</si>
  <si>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</si>
  <si>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</si>
  <si>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</si>
  <si>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</si>
  <si>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</si>
  <si>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</si>
  <si>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</si>
  <si>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</si>
  <si>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</si>
  <si>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</si>
  <si>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</si>
  <si>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</si>
  <si>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</si>
  <si>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</si>
  <si>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</si>
  <si>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</si>
  <si>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</si>
  <si>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</si>
  <si>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</si>
  <si>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</si>
  <si>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</si>
  <si>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</si>
  <si>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</si>
  <si>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</si>
  <si>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</si>
  <si>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</si>
  <si>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</si>
  <si>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</si>
  <si>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</si>
  <si>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</si>
  <si>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</si>
  <si>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</si>
  <si>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</si>
  <si>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</si>
  <si>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</si>
  <si>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</si>
  <si>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</si>
  <si>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</si>
  <si>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</si>
  <si>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</si>
  <si>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</si>
  <si>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</si>
  <si>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</si>
  <si>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</si>
  <si>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</si>
  <si>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</si>
  <si>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</si>
  <si>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</si>
  <si>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</si>
  <si>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</si>
  <si>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</si>
  <si>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</si>
  <si>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</si>
  <si>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</si>
  <si>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</si>
  <si>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</si>
  <si>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</si>
  <si>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</si>
  <si>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</si>
  <si>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</si>
  <si>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</si>
  <si>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</si>
  <si>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</si>
  <si>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</si>
  <si>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</si>
  <si>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</si>
  <si>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</si>
  <si>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</si>
  <si>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</si>
  <si>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</si>
  <si>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</si>
  <si>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</si>
  <si>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</si>
  <si>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</si>
  <si>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</si>
  <si>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</si>
  <si>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</si>
  <si>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</si>
  <si>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</si>
  <si>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</si>
  <si>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</si>
  <si>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</si>
  <si>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</si>
  <si>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</si>
  <si>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</si>
  <si>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</si>
  <si>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</si>
  <si>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</si>
  <si>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</si>
  <si>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</si>
  <si>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</si>
  <si>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</si>
  <si>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</si>
  <si>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</si>
  <si>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</si>
  <si>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</si>
  <si>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</si>
  <si>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</si>
  <si>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</si>
  <si>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</si>
  <si>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</si>
  <si>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</si>
  <si>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</si>
  <si>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</si>
  <si>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</si>
  <si>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</si>
  <si>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</si>
  <si>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</si>
  <si>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</si>
  <si>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</si>
  <si>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</si>
  <si>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</si>
  <si>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</si>
  <si>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</si>
  <si>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</si>
  <si>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</si>
  <si>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</si>
  <si>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</si>
  <si>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</si>
  <si>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</si>
  <si>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</si>
  <si>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</si>
  <si>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</si>
  <si>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</si>
  <si>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</si>
  <si>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</si>
  <si>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</si>
  <si>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</si>
  <si>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</si>
  <si>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</si>
  <si>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</si>
  <si>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</si>
  <si>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</si>
  <si>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</si>
  <si>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</si>
  <si>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</si>
  <si>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</si>
  <si>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</si>
  <si>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</si>
  <si>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</si>
  <si>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</si>
  <si>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</si>
  <si>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</si>
  <si>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</si>
  <si>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</si>
  <si>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</si>
  <si>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</si>
  <si>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</si>
  <si>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</si>
  <si>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</si>
  <si>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</si>
  <si>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</si>
  <si>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</si>
  <si>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</si>
  <si>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</si>
  <si>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</si>
  <si>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</si>
  <si>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</si>
  <si>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</si>
  <si>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</si>
  <si>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</si>
  <si>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</si>
  <si>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</si>
  <si>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</si>
  <si>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</si>
  <si>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</si>
  <si>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</si>
  <si>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</si>
  <si>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</si>
  <si>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</si>
  <si>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</si>
  <si>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</si>
  <si>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</si>
  <si>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</si>
  <si>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</si>
  <si>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</si>
  <si>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</si>
  <si>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</si>
  <si>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</si>
  <si>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</si>
  <si>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</si>
  <si>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</si>
  <si>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</si>
  <si>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</si>
  <si>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</si>
  <si>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</si>
  <si>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</si>
  <si>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</si>
  <si>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</si>
  <si>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</si>
  <si>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</si>
  <si>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</si>
  <si>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</si>
  <si>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</si>
  <si>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</si>
  <si>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</si>
  <si>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</si>
  <si>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</si>
  <si>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</si>
  <si>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</si>
  <si>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</si>
  <si>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</si>
  <si>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</si>
  <si>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</si>
  <si>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</si>
  <si>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</si>
  <si>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</si>
  <si>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</si>
  <si>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</si>
  <si>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</si>
  <si>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</si>
  <si>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</si>
  <si>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</si>
  <si>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</si>
  <si>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</si>
  <si>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</si>
  <si>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</si>
  <si>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</si>
  <si>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</si>
  <si>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</si>
  <si>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</si>
  <si>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</si>
  <si>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</si>
  <si>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</si>
  <si>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</si>
  <si>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</si>
  <si>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</si>
  <si>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</si>
  <si>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</si>
  <si>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</si>
  <si>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</si>
  <si>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</si>
  <si>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</si>
  <si>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</si>
  <si>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</si>
  <si>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</si>
  <si>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</si>
  <si>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</si>
  <si>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</si>
  <si>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</si>
  <si>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</si>
  <si>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</si>
  <si>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</si>
  <si>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</si>
  <si>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</si>
  <si>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</si>
  <si>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</si>
  <si>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</si>
  <si>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</si>
  <si>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</si>
  <si>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</si>
  <si>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</si>
  <si>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</si>
  <si>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</si>
  <si>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</si>
  <si>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</si>
  <si>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</si>
  <si>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</si>
  <si>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</si>
  <si>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</si>
  <si>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</si>
  <si>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</si>
  <si>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</si>
  <si>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</si>
  <si>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</si>
  <si>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</si>
  <si>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</si>
  <si>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</si>
  <si>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</si>
  <si>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</si>
  <si>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</si>
  <si>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</si>
  <si>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</si>
  <si>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</si>
  <si>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</si>
  <si>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</si>
  <si>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</si>
  <si>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</si>
  <si>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</si>
  <si>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</si>
  <si>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</si>
  <si>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</si>
  <si>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</si>
  <si>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</si>
  <si>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</si>
  <si>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</si>
  <si>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</si>
  <si>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</si>
  <si>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</si>
  <si>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</si>
  <si>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</si>
  <si>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</si>
  <si>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</si>
  <si>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</si>
  <si>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</si>
  <si>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</si>
  <si>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</si>
  <si>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</si>
  <si>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</si>
  <si>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</si>
  <si>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</si>
  <si>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</si>
  <si>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</si>
  <si>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</si>
  <si>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</si>
  <si>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</si>
  <si>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</si>
  <si>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</si>
  <si>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</si>
  <si>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</si>
  <si>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</si>
  <si>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</si>
  <si>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</si>
  <si>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</si>
  <si>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</si>
  <si>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</si>
  <si>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</si>
  <si>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</si>
  <si>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</si>
  <si>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</si>
  <si>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</si>
  <si>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</si>
  <si>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</si>
  <si>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</si>
  <si>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</si>
  <si>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</si>
  <si>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</si>
  <si>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</si>
  <si>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</si>
  <si>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</si>
  <si>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</si>
  <si>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</si>
  <si>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</si>
  <si>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</si>
  <si>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</si>
  <si>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</si>
  <si>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</si>
  <si>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</si>
  <si>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</si>
  <si>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</si>
  <si>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</si>
  <si>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</si>
  <si>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</si>
  <si>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</si>
  <si>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</si>
  <si>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</si>
  <si>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</si>
  <si>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</si>
  <si>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</si>
  <si>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</si>
  <si>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</si>
  <si>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</si>
  <si>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</si>
  <si>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</si>
  <si>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</si>
  <si>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</si>
  <si>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</si>
  <si>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</si>
  <si>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</si>
  <si>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</si>
  <si>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</si>
  <si>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</si>
  <si>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</si>
  <si>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</si>
  <si>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</si>
  <si>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</si>
  <si>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</si>
  <si>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</si>
  <si>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</si>
  <si>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</si>
  <si>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</si>
  <si>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</si>
  <si>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</si>
  <si>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</si>
  <si>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</si>
  <si>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</si>
  <si>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</si>
  <si>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</si>
  <si>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</si>
  <si>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</si>
  <si>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</si>
  <si>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</si>
  <si>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</si>
  <si>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</si>
  <si>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</si>
  <si>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</si>
  <si>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</si>
  <si>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</si>
  <si>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</si>
  <si>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</si>
  <si>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</si>
  <si>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</si>
  <si>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</si>
  <si>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</si>
  <si>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</si>
  <si>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</si>
  <si>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</si>
  <si>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</si>
  <si>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</si>
  <si>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</si>
  <si>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</si>
  <si>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</si>
  <si>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</si>
  <si>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</si>
  <si>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</si>
  <si>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</si>
  <si>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</si>
  <si>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</si>
  <si>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</si>
  <si>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</si>
  <si>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</si>
  <si>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</si>
  <si>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</si>
  <si>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</si>
  <si>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</si>
  <si>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</si>
  <si>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</si>
  <si>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</si>
  <si>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</si>
  <si>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</si>
  <si>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</si>
  <si>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</si>
  <si>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</si>
  <si>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</si>
  <si>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</si>
  <si>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</si>
  <si>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</si>
  <si>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</si>
  <si>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</si>
  <si>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</si>
  <si>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</si>
  <si>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</si>
  <si>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</si>
  <si>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</si>
  <si>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</si>
  <si>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</si>
  <si>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</si>
  <si>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</si>
  <si>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</si>
  <si>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</si>
  <si>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</si>
  <si>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</si>
  <si>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</si>
  <si>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</si>
  <si>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</si>
  <si>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</si>
  <si>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</si>
  <si>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</si>
  <si>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</si>
  <si>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</si>
  <si>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</si>
  <si>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</si>
  <si>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</si>
  <si>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</si>
  <si>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</si>
  <si>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</si>
  <si>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</si>
  <si>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</si>
  <si>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</si>
  <si>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</si>
  <si>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</si>
  <si>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</si>
  <si>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</si>
  <si>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</si>
  <si>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</si>
  <si>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</si>
  <si>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</si>
  <si>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</si>
  <si>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</si>
  <si>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</si>
  <si>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</si>
  <si>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</si>
  <si>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</si>
  <si>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</si>
  <si>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</si>
  <si>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</si>
  <si>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</si>
  <si>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</si>
  <si>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</si>
  <si>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</si>
  <si>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</si>
  <si>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</si>
  <si>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</si>
  <si>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</si>
  <si>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</si>
  <si>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</si>
  <si>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</si>
  <si>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</si>
  <si>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</si>
  <si>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</si>
  <si>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</si>
  <si>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</si>
  <si>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</si>
  <si>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</si>
  <si>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</si>
  <si>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</si>
  <si>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</si>
  <si>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</si>
  <si>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</si>
  <si>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</si>
  <si>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</si>
  <si>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</si>
  <si>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</si>
  <si>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</si>
  <si>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</si>
  <si>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</si>
  <si>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</si>
  <si>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</si>
  <si>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</si>
  <si>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</si>
  <si>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</si>
  <si>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</si>
  <si>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</si>
  <si>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</si>
  <si>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</si>
  <si>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</si>
  <si>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</si>
  <si>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</si>
  <si>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</si>
  <si>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</si>
  <si>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</si>
  <si>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</si>
  <si>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</si>
  <si>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</si>
  <si>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</si>
  <si>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</si>
  <si>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</si>
  <si>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</si>
  <si>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</si>
  <si>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</si>
  <si>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</si>
  <si>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</si>
  <si>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</si>
  <si>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</si>
  <si>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</si>
  <si>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</si>
  <si>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</si>
  <si>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</si>
  <si>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</si>
  <si>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</si>
  <si>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</si>
  <si>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</si>
  <si>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</si>
  <si>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</si>
  <si>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</si>
  <si>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</si>
  <si>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</si>
  <si>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</si>
  <si>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</si>
  <si>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</si>
  <si>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</si>
  <si>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</si>
  <si>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</si>
  <si>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</si>
  <si>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</si>
  <si>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</si>
  <si>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</si>
  <si>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</si>
  <si>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</si>
  <si>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</si>
  <si>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</si>
  <si>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</si>
  <si>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</si>
  <si>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</si>
  <si>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</si>
  <si>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</si>
  <si>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</si>
  <si>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</si>
  <si>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</si>
  <si>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</si>
  <si>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</si>
  <si>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</si>
  <si>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</si>
  <si>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</si>
  <si>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</si>
  <si>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</si>
  <si>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</si>
  <si>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</si>
  <si>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</si>
  <si>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</si>
  <si>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</si>
  <si>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</si>
  <si>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</si>
  <si>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</si>
  <si>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</si>
  <si>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</si>
  <si>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</si>
  <si>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</si>
  <si>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</si>
  <si>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</si>
  <si>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</si>
  <si>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</si>
  <si>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</si>
  <si>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</si>
  <si>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</si>
  <si>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</si>
  <si>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</si>
  <si>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</si>
  <si>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</si>
  <si>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</si>
  <si>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</si>
  <si>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</si>
  <si>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</si>
  <si>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</si>
  <si>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</si>
  <si>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</si>
  <si>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</si>
  <si>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</si>
  <si>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</si>
  <si>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</si>
  <si>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</si>
  <si>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</si>
  <si>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</si>
  <si>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</si>
  <si>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</si>
  <si>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</si>
  <si>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</si>
  <si>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</si>
  <si>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</si>
  <si>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</si>
  <si>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</si>
  <si>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</si>
  <si>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</si>
  <si>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</si>
  <si>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</si>
  <si>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</si>
  <si>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</si>
  <si>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</si>
  <si>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</si>
  <si>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</si>
  <si>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</si>
  <si>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</si>
  <si>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</si>
  <si>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</si>
  <si>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</si>
  <si>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</si>
  <si>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</si>
  <si>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</si>
  <si>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</si>
  <si>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</si>
  <si>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</si>
  <si>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</si>
  <si>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</si>
  <si>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</si>
  <si>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</si>
  <si>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</si>
  <si>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</si>
  <si>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</si>
  <si>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</si>
  <si>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</si>
  <si>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</si>
  <si>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</si>
  <si>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</si>
  <si>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</si>
  <si>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</si>
  <si>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</si>
  <si>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</si>
  <si>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</si>
  <si>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</si>
  <si>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</si>
  <si>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</si>
  <si>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</si>
  <si>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</si>
  <si>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</si>
  <si>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</si>
  <si>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</si>
  <si>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</si>
  <si>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</si>
  <si>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</si>
  <si>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</si>
  <si>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</si>
  <si>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</si>
  <si>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</si>
  <si>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</si>
  <si>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</si>
  <si>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</si>
  <si>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</si>
  <si>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</si>
  <si>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</si>
  <si>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</si>
  <si>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</si>
  <si>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</si>
  <si>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</si>
  <si>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</si>
  <si>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</si>
  <si>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</si>
  <si>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</si>
  <si>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</si>
  <si>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</si>
  <si>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</si>
  <si>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</si>
  <si>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</si>
  <si>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</si>
  <si>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</si>
  <si>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</si>
  <si>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</si>
  <si>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</si>
  <si>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</si>
  <si>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</si>
  <si>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</si>
  <si>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</si>
  <si>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</si>
  <si>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</si>
  <si>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</si>
  <si>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</si>
  <si>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</si>
  <si>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</si>
  <si>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</si>
  <si>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</si>
  <si>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</si>
  <si>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</si>
  <si>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</si>
  <si>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</si>
  <si>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</si>
  <si>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</si>
  <si>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</si>
  <si>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</si>
  <si>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</si>
  <si>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</si>
  <si>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</si>
  <si>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</si>
  <si>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</si>
  <si>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</si>
  <si>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</si>
  <si>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</si>
  <si>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</si>
  <si>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</si>
  <si>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</si>
  <si>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</si>
  <si>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</si>
  <si>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</si>
  <si>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</si>
  <si>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</si>
  <si>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</si>
  <si>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</si>
  <si>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</si>
  <si>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</si>
  <si>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</si>
  <si>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</si>
  <si>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</si>
  <si>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</si>
  <si>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</si>
  <si>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</si>
  <si>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</si>
  <si>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</si>
  <si>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</si>
  <si>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</si>
  <si>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</si>
  <si>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</si>
  <si>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</si>
  <si>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</si>
  <si>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</si>
  <si>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</si>
  <si>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</si>
  <si>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</si>
  <si>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</si>
  <si>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</si>
  <si>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</si>
  <si>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</si>
  <si>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</si>
  <si>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</si>
  <si>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</si>
  <si>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</si>
  <si>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</si>
  <si>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</si>
  <si>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</si>
  <si>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</si>
  <si>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</si>
  <si>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</si>
  <si>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</si>
  <si>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</si>
  <si>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</si>
  <si>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</si>
  <si>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</si>
  <si>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</si>
  <si>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</si>
  <si>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</si>
  <si>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</si>
  <si>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</si>
  <si>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</si>
  <si>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</si>
  <si>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</si>
  <si>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</si>
  <si>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</si>
  <si>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</si>
  <si>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</si>
  <si>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</si>
  <si>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</si>
  <si>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</si>
  <si>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</si>
  <si>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</si>
  <si>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</si>
  <si>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</si>
  <si>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</si>
  <si>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</si>
  <si>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</si>
  <si>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</si>
  <si>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</si>
  <si>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</si>
  <si>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</si>
  <si>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</si>
  <si>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</si>
  <si>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</si>
  <si>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</si>
  <si>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</si>
  <si>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</si>
  <si>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</si>
  <si>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</si>
  <si>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</si>
  <si>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</si>
  <si>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</si>
  <si>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</si>
  <si>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</si>
  <si>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</si>
  <si>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</si>
  <si>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</si>
  <si>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</si>
  <si>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</si>
  <si>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</si>
  <si>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</si>
  <si>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</si>
  <si>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</si>
  <si>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</si>
  <si>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</si>
  <si>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</si>
  <si>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</si>
  <si>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</si>
  <si>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</si>
  <si>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</si>
  <si>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</si>
  <si>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</si>
  <si>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</si>
  <si>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</si>
  <si>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</si>
  <si>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</si>
  <si>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</si>
  <si>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</si>
  <si>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</si>
  <si>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</si>
  <si>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</si>
  <si>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</si>
  <si>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</si>
  <si>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</si>
  <si>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</si>
  <si>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</si>
  <si>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</si>
  <si>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</si>
  <si>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</si>
  <si>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</si>
  <si>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</si>
  <si>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</si>
  <si>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</si>
  <si>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</si>
  <si>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</si>
  <si>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</si>
  <si>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</si>
  <si>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</si>
  <si>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</si>
  <si>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</si>
  <si>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</si>
  <si>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</si>
  <si>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</si>
  <si>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</si>
  <si>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</si>
  <si>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</si>
  <si>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</si>
  <si>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</si>
  <si>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</si>
  <si>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</si>
  <si>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</si>
  <si>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</si>
  <si>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</si>
  <si>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</si>
  <si>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</si>
  <si>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</si>
  <si>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</si>
  <si>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</si>
  <si>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</si>
  <si>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</si>
  <si>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</si>
  <si>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</si>
  <si>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</si>
  <si>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</si>
  <si>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</si>
  <si>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</si>
  <si>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</si>
  <si>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</si>
  <si>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</si>
  <si>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</si>
  <si>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</si>
  <si>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</si>
  <si>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</si>
  <si>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</si>
  <si>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</si>
  <si>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</si>
  <si>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</si>
  <si>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</si>
  <si>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</si>
  <si>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</si>
  <si>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</si>
  <si>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</si>
  <si>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</si>
  <si>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</si>
  <si>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</si>
  <si>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</si>
  <si>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</si>
  <si>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</si>
  <si>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</si>
  <si>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</si>
  <si>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</si>
  <si>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</si>
  <si>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</si>
  <si>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</si>
  <si>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</si>
  <si>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</si>
  <si>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</si>
  <si>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</si>
  <si>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</si>
  <si>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</si>
  <si>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</si>
  <si>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</si>
  <si>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</si>
  <si>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</si>
  <si>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</si>
  <si>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</si>
  <si>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</si>
  <si>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</si>
  <si>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</si>
  <si>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</si>
  <si>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</si>
  <si>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</si>
  <si>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</si>
  <si>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</si>
  <si>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</si>
  <si>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</si>
  <si>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</si>
  <si>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</si>
  <si>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</si>
  <si>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</si>
  <si>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</si>
  <si>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</si>
  <si>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</si>
  <si>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</si>
  <si>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</si>
  <si>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</si>
  <si>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</si>
  <si>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</si>
  <si>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</si>
  <si>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</si>
  <si>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</si>
  <si>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</si>
  <si>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</si>
  <si>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</si>
  <si>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</si>
  <si>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</si>
  <si>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</si>
  <si>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</si>
  <si>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</si>
  <si>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</si>
  <si>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</si>
  <si>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</si>
  <si>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</si>
  <si>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</si>
  <si>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</si>
  <si>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</si>
  <si>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</si>
  <si>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</si>
  <si>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</si>
  <si>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</si>
  <si>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</si>
  <si>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</si>
  <si>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</si>
  <si>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</si>
  <si>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</si>
  <si>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</si>
  <si>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</si>
  <si>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</si>
  <si>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</si>
  <si>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</si>
  <si>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</si>
  <si>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</si>
  <si>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</si>
  <si>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</si>
  <si>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</si>
  <si>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</si>
  <si>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</si>
  <si>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</si>
  <si>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</si>
  <si>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</si>
  <si>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</si>
  <si>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</si>
  <si>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</si>
  <si>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</si>
  <si>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</si>
  <si>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</si>
  <si>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</si>
  <si>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</si>
  <si>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</si>
  <si>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</si>
  <si>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</si>
  <si>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</si>
  <si>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</si>
  <si>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</si>
  <si>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</si>
  <si>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</si>
  <si>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</si>
  <si>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</si>
  <si>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</si>
  <si>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</si>
  <si>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</si>
  <si>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</si>
  <si>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</si>
  <si>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</si>
  <si>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</si>
  <si>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</si>
  <si>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</si>
  <si>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</si>
  <si>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</si>
  <si>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</si>
  <si>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</si>
  <si>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</si>
  <si>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</si>
  <si>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</si>
  <si>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</si>
  <si>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</si>
  <si>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</si>
  <si>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</si>
  <si>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</si>
  <si>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</si>
  <si>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</si>
  <si>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</si>
  <si>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</si>
  <si>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</si>
  <si>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</si>
  <si>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</si>
  <si>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</si>
  <si>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</si>
  <si>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</si>
  <si>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</si>
  <si>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</si>
  <si>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</si>
  <si>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</si>
  <si>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</si>
  <si>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</si>
  <si>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</si>
  <si>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</si>
  <si>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</si>
  <si>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</si>
  <si>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</si>
  <si>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</si>
  <si>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</si>
  <si>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</si>
  <si>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</si>
  <si>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</si>
  <si>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</si>
  <si>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</si>
  <si>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</si>
  <si>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</si>
  <si>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</si>
  <si>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</si>
  <si>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</si>
  <si>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</si>
  <si>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</si>
  <si>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</si>
  <si>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</si>
  <si>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</si>
  <si>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</si>
  <si>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</si>
  <si>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</si>
  <si>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</si>
  <si>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</si>
  <si>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</si>
  <si>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</si>
  <si>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</si>
  <si>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</si>
  <si>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</si>
  <si>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</si>
  <si>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</si>
  <si>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</si>
  <si>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</si>
  <si>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</si>
  <si>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</si>
  <si>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</si>
  <si>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</si>
  <si>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</si>
  <si>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</si>
  <si>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</si>
  <si>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</si>
  <si>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</si>
  <si>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</si>
  <si>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</si>
  <si>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</si>
  <si>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</si>
  <si>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</si>
  <si>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</si>
  <si>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</si>
  <si>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</si>
  <si>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</si>
  <si>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</si>
  <si>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</si>
  <si>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</si>
  <si>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</si>
  <si>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</si>
  <si>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</si>
  <si>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</si>
  <si>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</si>
  <si>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</si>
  <si>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</si>
  <si>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</si>
  <si>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</si>
  <si>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</si>
  <si>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</si>
  <si>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</si>
  <si>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</si>
  <si>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</si>
  <si>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</si>
  <si>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</si>
  <si>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</si>
  <si>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</si>
  <si>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</si>
  <si>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</si>
  <si>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</si>
  <si>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</si>
  <si>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</si>
  <si>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</si>
  <si>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</si>
  <si>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</si>
  <si>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</si>
  <si>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</si>
  <si>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</si>
  <si>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</si>
  <si>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</si>
  <si>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</si>
  <si>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</si>
  <si>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</si>
  <si>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</si>
  <si>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</si>
  <si>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</si>
  <si>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</si>
  <si>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</si>
  <si>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</si>
  <si>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</si>
  <si>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</si>
  <si>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</si>
  <si>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</si>
  <si>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</si>
  <si>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</si>
  <si>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</si>
  <si>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</si>
  <si>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</si>
  <si>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</si>
  <si>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</si>
  <si>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</si>
  <si>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</si>
  <si>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</si>
  <si>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</si>
  <si>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</si>
  <si>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</si>
  <si>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</si>
  <si>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</si>
  <si>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</si>
  <si>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</si>
  <si>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</si>
  <si>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</si>
  <si>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</si>
  <si>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</si>
  <si>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</si>
  <si>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</si>
  <si>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</si>
  <si>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</si>
  <si>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</si>
  <si>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</si>
  <si>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</si>
  <si>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</si>
  <si>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</si>
  <si>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</si>
  <si>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</si>
  <si>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</si>
  <si>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</si>
  <si>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</si>
  <si>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</si>
  <si>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</si>
  <si>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</si>
  <si>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</si>
  <si>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</si>
  <si>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</si>
  <si>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</si>
  <si>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</si>
  <si>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</si>
  <si>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</si>
  <si>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</si>
  <si>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</si>
  <si>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</si>
  <si>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</si>
  <si>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</si>
  <si>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</si>
  <si>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</si>
  <si>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</si>
  <si>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</si>
  <si>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</si>
  <si>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</si>
  <si>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</si>
  <si>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</si>
  <si>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</si>
  <si>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</si>
  <si>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</si>
  <si>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</si>
  <si>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</si>
  <si>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</si>
  <si>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</si>
  <si>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</si>
  <si>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</si>
  <si>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</si>
  <si>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</si>
  <si>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</si>
  <si>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</si>
  <si>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</si>
  <si>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</si>
  <si>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</si>
  <si>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</si>
  <si>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</si>
  <si>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</si>
  <si>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</si>
  <si>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</si>
  <si>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</si>
  <si>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</si>
  <si>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</si>
  <si>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</si>
  <si>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</si>
  <si>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</si>
  <si>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</si>
  <si>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</si>
  <si>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</si>
  <si>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</si>
  <si>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</si>
  <si>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</si>
  <si>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</si>
  <si>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</si>
  <si>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</si>
  <si>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</si>
  <si>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</si>
  <si>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</si>
  <si>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</si>
  <si>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</si>
  <si>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</si>
  <si>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</si>
  <si>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</si>
  <si>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</si>
  <si>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</si>
  <si>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</si>
  <si>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</si>
  <si>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</si>
  <si>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</si>
  <si>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</si>
  <si>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</si>
  <si>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</si>
  <si>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</si>
  <si>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</si>
  <si>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</si>
  <si>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</si>
  <si>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</si>
  <si>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</si>
  <si>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</si>
  <si>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</si>
  <si>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</si>
  <si>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</si>
  <si>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</si>
  <si>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</si>
  <si>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</si>
  <si>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</si>
  <si>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</si>
  <si>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</si>
  <si>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</si>
  <si>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</si>
  <si>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</si>
  <si>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</si>
  <si>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</si>
  <si>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</si>
  <si>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</si>
  <si>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</si>
  <si>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</si>
  <si>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</si>
  <si>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</si>
  <si>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</si>
  <si>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</si>
  <si>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</si>
  <si>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</si>
  <si>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</si>
  <si>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</si>
  <si>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</si>
  <si>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</si>
  <si>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</si>
  <si>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</si>
  <si>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</si>
  <si>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</si>
  <si>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</si>
  <si>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</si>
  <si>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</si>
  <si>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</si>
  <si>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</si>
  <si>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</si>
  <si>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</si>
  <si>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</si>
  <si>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</si>
  <si>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</si>
  <si>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</si>
  <si>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</si>
  <si>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</si>
  <si>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</si>
  <si>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</si>
  <si>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</si>
  <si>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</si>
  <si>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</si>
  <si>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</si>
  <si>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</si>
  <si>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</si>
  <si>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</si>
  <si>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</si>
  <si>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</si>
  <si>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</si>
  <si>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</si>
  <si>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</si>
  <si>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</si>
  <si>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</si>
  <si>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</si>
  <si>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</si>
  <si>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</si>
  <si>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</si>
  <si>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</si>
  <si>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</si>
  <si>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</si>
  <si>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</si>
  <si>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</si>
  <si>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</si>
  <si>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</si>
  <si>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</si>
  <si>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</si>
  <si>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</si>
  <si>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</si>
  <si>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</si>
  <si>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</si>
  <si>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</si>
  <si>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</si>
  <si>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</si>
  <si>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</si>
  <si>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</si>
  <si>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</si>
  <si>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</si>
  <si>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</si>
  <si>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</si>
  <si>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</si>
  <si>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</si>
  <si>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</si>
  <si>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</si>
  <si>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</si>
  <si>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</si>
  <si>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</si>
  <si>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</si>
  <si>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</si>
  <si>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</si>
  <si>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</si>
  <si>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</si>
  <si>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</si>
  <si>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</si>
  <si>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</si>
  <si>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</si>
  <si>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</si>
  <si>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</si>
  <si>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</si>
  <si>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</si>
  <si>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</si>
  <si>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</si>
  <si>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</si>
  <si>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</si>
  <si>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</si>
  <si>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</si>
  <si>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</si>
  <si>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</si>
  <si>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</si>
  <si>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</si>
  <si>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</si>
  <si>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</si>
  <si>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</si>
  <si>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</si>
  <si>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</si>
  <si>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</si>
  <si>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</si>
  <si>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</si>
  <si>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</si>
  <si>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</si>
  <si>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</si>
  <si>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</si>
  <si>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</si>
  <si>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</si>
  <si>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</si>
  <si>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</si>
  <si>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</si>
  <si>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</si>
  <si>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</si>
  <si>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</si>
  <si>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</si>
  <si>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</si>
  <si>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</si>
  <si>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</si>
  <si>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</si>
  <si>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</si>
  <si>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</si>
  <si>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</si>
  <si>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</si>
  <si>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</si>
  <si>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</si>
  <si>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</si>
  <si>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</si>
  <si>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</si>
  <si>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</si>
  <si>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</si>
  <si>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</si>
  <si>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</si>
  <si>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</si>
  <si>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</si>
  <si>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</si>
  <si>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</si>
  <si>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</si>
  <si>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</si>
  <si>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</si>
  <si>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</si>
  <si>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</si>
  <si>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</si>
  <si>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</si>
  <si>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</si>
  <si>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</si>
  <si>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</si>
  <si>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</si>
  <si>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</si>
  <si>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</si>
  <si>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</si>
  <si>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</si>
  <si>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</si>
  <si>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</si>
  <si>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</si>
  <si>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</si>
  <si>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</si>
  <si>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</si>
  <si>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</si>
  <si>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</si>
  <si>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</si>
  <si>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</si>
  <si>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</si>
  <si>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</si>
  <si>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</si>
  <si>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</si>
  <si>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</si>
  <si>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</si>
  <si>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</si>
  <si>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</si>
  <si>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</si>
  <si>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</si>
  <si>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</si>
  <si>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</si>
  <si>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</si>
  <si>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</si>
  <si>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</si>
  <si>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</si>
  <si>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</si>
  <si>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</si>
  <si>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</si>
  <si>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</si>
  <si>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</si>
  <si>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</si>
  <si>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</si>
  <si>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</si>
  <si>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</si>
  <si>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</si>
  <si>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</si>
  <si>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</si>
  <si>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</si>
  <si>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</si>
  <si>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</si>
  <si>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</si>
  <si>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</si>
  <si>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</si>
  <si>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</si>
  <si>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</si>
  <si>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</si>
  <si>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</si>
  <si>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</si>
  <si>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</si>
  <si>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</si>
  <si>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</si>
  <si>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</si>
  <si>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</si>
  <si>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</si>
  <si>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</si>
  <si>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</si>
  <si>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</si>
  <si>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</si>
  <si>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</si>
  <si>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</si>
  <si>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</si>
  <si>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</si>
  <si>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</si>
  <si>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</si>
  <si>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</si>
  <si>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</si>
  <si>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</si>
  <si>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</si>
  <si>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</si>
  <si>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</si>
  <si>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</si>
  <si>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</si>
  <si>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</si>
  <si>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</si>
  <si>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</si>
  <si>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</si>
  <si>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</si>
  <si>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</si>
  <si>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</si>
  <si>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</si>
  <si>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</si>
  <si>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</si>
  <si>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</si>
  <si>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</si>
  <si>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</si>
  <si>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</si>
  <si>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</si>
  <si>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</si>
  <si>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</si>
  <si>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</si>
  <si>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</si>
  <si>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</si>
  <si>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</si>
  <si>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</si>
  <si>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</si>
  <si>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</si>
  <si>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</si>
  <si>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</si>
  <si>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</si>
  <si>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</si>
  <si>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</si>
  <si>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</si>
  <si>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</si>
  <si>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</si>
  <si>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</si>
  <si>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</si>
  <si>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</si>
  <si>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</si>
  <si>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</si>
  <si>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</si>
  <si>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</si>
  <si>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</si>
  <si>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</si>
  <si>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</si>
  <si>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</si>
  <si>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</si>
  <si>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</si>
  <si>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</si>
  <si>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</si>
  <si>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</si>
  <si>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</si>
  <si>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</si>
  <si>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</si>
  <si>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</si>
  <si>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</si>
  <si>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</si>
  <si>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</si>
  <si>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</si>
  <si>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</si>
  <si>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</si>
  <si>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</si>
  <si>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</si>
  <si>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</si>
  <si>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</si>
  <si>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</si>
  <si>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</si>
  <si>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</si>
  <si>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</si>
  <si>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</si>
  <si>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</si>
  <si>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</si>
  <si>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</si>
  <si>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</si>
  <si>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</si>
  <si>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</si>
  <si>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</si>
  <si>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</si>
  <si>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</si>
  <si>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</si>
  <si>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</si>
  <si>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</si>
  <si>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</si>
  <si>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</si>
  <si>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</si>
  <si>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</si>
  <si>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</si>
  <si>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</si>
  <si>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</si>
  <si>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</si>
  <si>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</si>
  <si>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</si>
  <si>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</si>
  <si>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</si>
  <si>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</si>
  <si>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</si>
  <si>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</si>
  <si>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</si>
  <si>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</si>
  <si>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</si>
  <si>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</si>
  <si>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</si>
  <si>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</si>
  <si>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</si>
  <si>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</si>
  <si>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</si>
  <si>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</si>
  <si>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</si>
  <si>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</si>
  <si>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</si>
  <si>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</si>
  <si>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</si>
  <si>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</si>
  <si>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</si>
  <si>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</si>
  <si>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</si>
  <si>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</si>
  <si>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</si>
  <si>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</si>
  <si>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</si>
  <si>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</si>
  <si>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</si>
  <si>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</si>
  <si>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</si>
  <si>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</si>
  <si>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</si>
  <si>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</si>
  <si>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</si>
  <si>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</si>
  <si>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</si>
  <si>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</si>
  <si>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</si>
  <si>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</si>
  <si>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</si>
  <si>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</si>
  <si>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</si>
  <si>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</si>
  <si>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</si>
  <si>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</si>
  <si>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</si>
  <si>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</si>
  <si>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</si>
  <si>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</si>
  <si>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</si>
  <si>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</si>
  <si>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</si>
  <si>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</si>
  <si>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</si>
  <si>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</si>
  <si>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</si>
  <si>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</si>
  <si>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</si>
  <si>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</si>
  <si>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</si>
  <si>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</si>
  <si>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</si>
  <si>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</si>
  <si>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</si>
  <si>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</si>
  <si>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</si>
  <si>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</si>
  <si>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</si>
  <si>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</si>
  <si>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</si>
  <si>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</si>
  <si>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</si>
  <si>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</si>
  <si>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</si>
  <si>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</si>
  <si>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</si>
  <si>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</si>
  <si>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</si>
  <si>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</si>
  <si>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</si>
  <si>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</si>
  <si>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</si>
  <si>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</si>
  <si>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</si>
  <si>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</si>
  <si>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</si>
  <si>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</si>
  <si>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</si>
  <si>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</si>
  <si>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</si>
  <si>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</si>
  <si>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</si>
  <si>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</si>
  <si>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</si>
  <si>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</si>
  <si>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</si>
  <si>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</si>
  <si>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</si>
  <si>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</si>
  <si>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</si>
  <si>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</si>
  <si>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</si>
  <si>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</si>
  <si>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</si>
  <si>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</si>
  <si>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</si>
  <si>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</si>
  <si>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</si>
  <si>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</si>
  <si>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</si>
  <si>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</si>
  <si>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</si>
  <si>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</si>
  <si>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</si>
  <si>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</si>
  <si>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</si>
  <si>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</si>
  <si>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</si>
  <si>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</si>
  <si>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</si>
  <si>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</si>
  <si>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</si>
  <si>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</si>
  <si>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</si>
  <si>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</si>
  <si>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</si>
  <si>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</si>
  <si>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</si>
  <si>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</si>
  <si>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</si>
  <si>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</si>
  <si>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</si>
  <si>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</si>
  <si>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</si>
  <si>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</si>
  <si>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</si>
  <si>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</si>
  <si>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</si>
  <si>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</si>
  <si>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</si>
  <si>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</si>
  <si>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</si>
  <si>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</si>
  <si>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</si>
  <si>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</si>
  <si>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</si>
  <si>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</si>
  <si>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</si>
  <si>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</si>
  <si>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</si>
  <si>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</si>
  <si>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</si>
  <si>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</si>
  <si>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</si>
  <si>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</si>
  <si>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</si>
  <si>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</si>
  <si>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</si>
  <si>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</si>
  <si>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</si>
  <si>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</si>
  <si>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</si>
  <si>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</si>
  <si>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</si>
  <si>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</si>
  <si>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</si>
  <si>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</si>
  <si>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</si>
  <si>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</si>
  <si>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</si>
  <si>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</si>
  <si>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</si>
  <si>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</si>
  <si>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</si>
  <si>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</si>
  <si>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</si>
  <si>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</si>
  <si>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</si>
  <si>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</si>
  <si>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</si>
  <si>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</si>
  <si>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</si>
  <si>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</si>
  <si>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</si>
  <si>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</si>
  <si>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</si>
  <si>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</si>
  <si>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</si>
  <si>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</si>
  <si>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</si>
  <si>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</si>
  <si>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</si>
  <si>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</si>
  <si>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</si>
  <si>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</si>
  <si>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</si>
  <si>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</si>
  <si>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</si>
  <si>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</si>
  <si>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</si>
  <si>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</si>
  <si>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</si>
  <si>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</si>
  <si>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</si>
  <si>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</si>
  <si>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</si>
  <si>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</si>
  <si>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</si>
  <si>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</si>
  <si>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</si>
  <si>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</si>
  <si>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</si>
  <si>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</si>
  <si>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</si>
  <si>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</si>
  <si>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</si>
  <si>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</si>
  <si>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</si>
  <si>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</si>
  <si>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</si>
  <si>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</si>
  <si>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</si>
  <si>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</si>
  <si>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</si>
  <si>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</si>
  <si>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</si>
  <si>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</si>
  <si>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</si>
  <si>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</si>
  <si>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</si>
  <si>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</si>
  <si>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</si>
  <si>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</si>
  <si>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</si>
  <si>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</si>
  <si>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</si>
  <si>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</si>
  <si>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</si>
  <si>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</si>
  <si>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</si>
  <si>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</si>
  <si>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</si>
  <si>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</si>
  <si>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</si>
  <si>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</si>
  <si>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</si>
  <si>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</si>
  <si>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</si>
  <si>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</si>
  <si>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</si>
  <si>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</si>
  <si>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</si>
  <si>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</si>
  <si>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</si>
  <si>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</si>
  <si>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</si>
  <si>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</si>
  <si>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</si>
  <si>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</si>
  <si>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</si>
  <si>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</si>
  <si>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</si>
  <si>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</si>
  <si>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</si>
  <si>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</si>
  <si>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</si>
  <si>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</si>
  <si>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</si>
  <si>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</si>
  <si>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</si>
  <si>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</si>
  <si>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</si>
  <si>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</si>
  <si>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</si>
  <si>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</si>
  <si>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</si>
  <si>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</si>
  <si>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</si>
  <si>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</si>
  <si>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</si>
  <si>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</si>
  <si>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</si>
  <si>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</si>
  <si>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</si>
  <si>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</si>
  <si>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</si>
  <si>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</si>
  <si>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</si>
  <si>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</si>
  <si>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</si>
  <si>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</si>
  <si>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</si>
  <si>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</si>
  <si>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</si>
  <si>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</si>
  <si>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</si>
  <si>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</si>
  <si>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</si>
  <si>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</si>
  <si>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</si>
  <si>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</si>
  <si>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</si>
  <si>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</si>
  <si>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</si>
  <si>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</si>
  <si>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</si>
  <si>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</si>
  <si>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</si>
  <si>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</si>
  <si>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</si>
  <si>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</si>
  <si>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</si>
  <si>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</si>
  <si>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</si>
  <si>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</si>
  <si>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</si>
  <si>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</si>
  <si>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</si>
  <si>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</si>
  <si>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</si>
  <si>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</si>
  <si>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</si>
  <si>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</si>
  <si>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</si>
  <si>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</si>
  <si>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</si>
  <si>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</si>
  <si>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</si>
  <si>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</si>
  <si>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</si>
  <si>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</si>
  <si>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</si>
  <si>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</si>
  <si>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</si>
  <si>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</si>
  <si>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</si>
  <si>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</si>
  <si>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</si>
  <si>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</si>
  <si>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</si>
  <si>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</si>
  <si>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</si>
  <si>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</si>
  <si>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</si>
  <si>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</si>
  <si>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</si>
  <si>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</si>
  <si>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</si>
  <si>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</si>
  <si>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</si>
  <si>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</si>
  <si>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</si>
  <si>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</si>
  <si>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</si>
  <si>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</si>
  <si>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</si>
  <si>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</si>
  <si>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</si>
  <si>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</si>
  <si>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</si>
  <si>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</si>
  <si>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</si>
  <si>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</si>
  <si>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</si>
  <si>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</si>
  <si>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</si>
  <si>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</si>
  <si>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</si>
  <si>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</si>
  <si>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</si>
  <si>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</si>
  <si>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</si>
  <si>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</si>
  <si>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</si>
  <si>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</si>
  <si>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</si>
  <si>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</si>
  <si>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</si>
  <si>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</si>
  <si>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</si>
  <si>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</si>
  <si>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</si>
  <si>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</si>
  <si>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</si>
  <si>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</si>
  <si>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</si>
  <si>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</si>
  <si>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</si>
  <si>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</si>
  <si>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</si>
  <si>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</si>
  <si>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</si>
  <si>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</si>
  <si>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</si>
  <si>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</si>
  <si>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</si>
  <si>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</si>
  <si>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</si>
  <si>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</si>
  <si>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</si>
  <si>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</si>
  <si>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</si>
  <si>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</si>
  <si>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</si>
  <si>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</si>
  <si>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</si>
  <si>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</si>
  <si>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</si>
  <si>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</si>
  <si>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</si>
  <si>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</si>
  <si>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</si>
  <si>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</si>
  <si>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</si>
  <si>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</si>
  <si>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</si>
  <si>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</si>
  <si>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</si>
  <si>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</si>
  <si>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</si>
  <si>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</si>
  <si>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</si>
  <si>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</si>
  <si>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</si>
  <si>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</si>
  <si>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</si>
  <si>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</si>
  <si>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</si>
  <si>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</si>
  <si>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</si>
  <si>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</si>
  <si>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</si>
  <si>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</si>
  <si>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</si>
  <si>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</si>
  <si>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</si>
  <si>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</si>
  <si>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</si>
  <si>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</si>
  <si>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</si>
  <si>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</si>
  <si>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</si>
  <si>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</si>
  <si>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</si>
  <si>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</si>
  <si>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</si>
  <si>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</si>
  <si>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</si>
  <si>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</si>
  <si>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</si>
  <si>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</si>
  <si>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</si>
  <si>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</si>
  <si>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</si>
  <si>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</si>
  <si>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</si>
  <si>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</si>
  <si>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</si>
  <si>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</si>
  <si>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</si>
  <si>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</si>
  <si>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</si>
  <si>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</si>
  <si>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</si>
  <si>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</si>
  <si>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</si>
  <si>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</si>
  <si>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</si>
  <si>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</si>
  <si>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</si>
  <si>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</si>
  <si>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</si>
  <si>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</si>
  <si>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</si>
  <si>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</si>
  <si>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</si>
  <si>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</si>
  <si>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</si>
  <si>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</si>
  <si>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</si>
  <si>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</si>
  <si>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</si>
  <si>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</si>
  <si>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</si>
  <si>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</si>
  <si>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</si>
  <si>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</si>
  <si>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</si>
  <si>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</si>
  <si>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</si>
  <si>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</si>
  <si>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</si>
  <si>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</si>
  <si>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</si>
  <si>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</si>
  <si>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</si>
  <si>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</si>
  <si>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</si>
  <si>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</si>
  <si>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</si>
  <si>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</si>
  <si>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</si>
  <si>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</si>
  <si>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</si>
  <si>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</si>
  <si>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</si>
  <si>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</si>
  <si>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</si>
  <si>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</si>
  <si>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</si>
  <si>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</si>
  <si>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</si>
  <si>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</si>
  <si>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</si>
  <si>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</si>
  <si>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</si>
  <si>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</si>
  <si>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</si>
  <si>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</si>
  <si>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</si>
  <si>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</si>
  <si>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</si>
  <si>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</si>
  <si>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</si>
  <si>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</si>
  <si>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</si>
  <si>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</si>
  <si>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</si>
  <si>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</si>
  <si>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</si>
  <si>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</si>
  <si>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</si>
  <si>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</si>
  <si>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</si>
  <si>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</si>
  <si>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</si>
  <si>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</si>
  <si>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</si>
  <si>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</si>
  <si>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</si>
  <si>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</si>
  <si>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</si>
  <si>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</si>
  <si>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</si>
  <si>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</si>
  <si>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</si>
  <si>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</si>
  <si>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</si>
  <si>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</si>
  <si>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</si>
  <si>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</si>
  <si>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</si>
  <si>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</si>
  <si>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</si>
  <si>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</si>
  <si>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</si>
  <si>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</si>
  <si>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</si>
  <si>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</si>
  <si>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</si>
  <si>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</si>
  <si>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</si>
  <si>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</si>
  <si>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</si>
  <si>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</si>
  <si>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</si>
  <si>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</si>
  <si>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</si>
  <si>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</si>
  <si>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</si>
  <si>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</si>
  <si>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</si>
  <si>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</si>
  <si>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</si>
  <si>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</si>
  <si>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</si>
  <si>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</si>
  <si>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</si>
  <si>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</si>
  <si>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</si>
  <si>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</si>
  <si>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</si>
  <si>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</si>
  <si>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</si>
  <si>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</si>
  <si>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</si>
  <si>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</si>
  <si>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</si>
  <si>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</si>
  <si>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</si>
  <si>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</si>
  <si>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</si>
  <si>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</si>
  <si>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</si>
  <si>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</si>
  <si>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</si>
  <si>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</si>
  <si>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</si>
  <si>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</si>
  <si>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</si>
  <si>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</si>
  <si>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</si>
  <si>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</si>
  <si>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</si>
  <si>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</si>
  <si>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</si>
  <si>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</si>
  <si>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</si>
  <si>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</si>
  <si>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</si>
  <si>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</si>
  <si>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</si>
  <si>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</si>
  <si>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</si>
  <si>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</si>
  <si>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</si>
  <si>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</si>
  <si>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</si>
  <si>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</si>
  <si>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</si>
  <si>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</si>
  <si>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</si>
  <si>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</si>
  <si>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</si>
  <si>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</si>
  <si>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</si>
  <si>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</si>
  <si>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</si>
  <si>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</si>
  <si>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</si>
  <si>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</si>
  <si>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</si>
  <si>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</si>
  <si>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</si>
  <si>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</si>
  <si>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</si>
  <si>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</si>
  <si>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</si>
  <si>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</si>
  <si>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</si>
  <si>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</si>
  <si>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</si>
  <si>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</si>
  <si>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</si>
  <si>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</si>
  <si>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</si>
  <si>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</si>
  <si>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</si>
  <si>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</si>
  <si>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</si>
  <si>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</si>
  <si>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</si>
  <si>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</si>
  <si>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</si>
  <si>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</si>
  <si>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</si>
  <si>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</si>
  <si>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</si>
  <si>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</si>
  <si>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</si>
  <si>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</si>
  <si>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</si>
  <si>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</si>
  <si>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</si>
  <si>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</si>
  <si>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</si>
  <si>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</si>
  <si>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</si>
  <si>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</si>
  <si>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</si>
  <si>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</si>
  <si>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</si>
  <si>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</si>
  <si>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</si>
  <si>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</si>
  <si>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</si>
  <si>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</si>
  <si>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</si>
  <si>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</si>
  <si>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</si>
  <si>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</si>
  <si>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</si>
  <si>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</si>
  <si>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</si>
  <si>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</si>
  <si>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</si>
  <si>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</si>
  <si>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</si>
  <si>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</si>
  <si>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</si>
  <si>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</si>
  <si>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</si>
  <si>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</si>
  <si>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</si>
  <si>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</si>
  <si>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</si>
  <si>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</si>
  <si>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</si>
  <si>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</si>
  <si>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</si>
  <si>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</si>
  <si>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</si>
  <si>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</si>
  <si>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</si>
  <si>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</si>
  <si>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</si>
  <si>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</si>
  <si>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</si>
  <si>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</si>
  <si>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</si>
  <si>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</si>
  <si>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</si>
  <si>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</si>
  <si>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</si>
  <si>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</si>
  <si>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</si>
  <si>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</si>
  <si>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</si>
  <si>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</si>
  <si>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</si>
  <si>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</si>
  <si>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</si>
  <si>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</si>
  <si>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</si>
  <si>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</si>
  <si>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</si>
  <si>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</si>
  <si>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</si>
  <si>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</si>
  <si>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</si>
  <si>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</si>
  <si>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</si>
  <si>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</si>
  <si>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</si>
  <si>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</si>
  <si>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</si>
  <si>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</si>
  <si>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</si>
  <si>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</si>
  <si>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</si>
  <si>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</si>
  <si>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</si>
  <si>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</si>
  <si>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</si>
  <si>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</si>
  <si>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</si>
  <si>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</si>
  <si>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</si>
  <si>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</si>
  <si>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</si>
  <si>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</si>
  <si>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</si>
  <si>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</si>
  <si>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</si>
  <si>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</si>
  <si>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</si>
  <si>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</si>
  <si>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</si>
  <si>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</si>
  <si>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</si>
  <si>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</si>
  <si>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</si>
  <si>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</si>
  <si>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</si>
  <si>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</si>
  <si>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</si>
  <si>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</si>
  <si>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</si>
  <si>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</si>
  <si>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</si>
  <si>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</si>
  <si>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</si>
  <si>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</si>
  <si>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</si>
  <si>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</si>
  <si>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</si>
  <si>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</si>
  <si>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</si>
  <si>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</si>
  <si>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</si>
  <si>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</si>
  <si>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</si>
  <si>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</si>
  <si>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</si>
  <si>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</si>
  <si>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</si>
  <si>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</si>
  <si>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</si>
  <si>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</si>
  <si>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</si>
  <si>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</si>
  <si>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</si>
  <si>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</si>
  <si>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</si>
  <si>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</si>
  <si>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</si>
  <si>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</si>
  <si>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</si>
  <si>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</si>
  <si>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</si>
  <si>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</si>
  <si>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</si>
  <si>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</si>
  <si>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</si>
  <si>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</si>
  <si>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</si>
  <si>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</si>
  <si>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</si>
  <si>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</si>
  <si>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</si>
  <si>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</si>
  <si>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</si>
  <si>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</si>
  <si>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</si>
  <si>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</si>
  <si>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</si>
  <si>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</si>
  <si>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</si>
  <si>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</si>
  <si>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</si>
  <si>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</si>
  <si>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</si>
  <si>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</si>
  <si>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</si>
  <si>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</si>
  <si>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</si>
  <si>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</si>
  <si>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</si>
  <si>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</si>
  <si>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</si>
  <si>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</si>
  <si>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</si>
  <si>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</si>
  <si>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</si>
  <si>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</si>
  <si>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</si>
  <si>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</si>
  <si>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</si>
  <si>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</si>
  <si>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</si>
  <si>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</si>
  <si>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</si>
  <si>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</si>
  <si>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</si>
  <si>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</si>
  <si>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</si>
  <si>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</si>
  <si>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</si>
  <si>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</si>
  <si>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</si>
  <si>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</si>
  <si>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</si>
  <si>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</si>
  <si>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</si>
  <si>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</si>
  <si>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</si>
  <si>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</si>
  <si>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</si>
  <si>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</si>
  <si>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</si>
  <si>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</si>
  <si>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</si>
  <si>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</si>
  <si>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</si>
  <si>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</si>
  <si>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</si>
  <si>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</si>
  <si>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</si>
  <si>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</si>
  <si>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</si>
  <si>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</si>
  <si>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</si>
  <si>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</si>
  <si>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</si>
  <si>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</si>
  <si>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</si>
  <si>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</si>
  <si>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</si>
  <si>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</si>
  <si>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</si>
  <si>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</si>
  <si>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</si>
  <si>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</si>
  <si>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</si>
  <si>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</si>
  <si>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</si>
  <si>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</si>
  <si>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</si>
  <si>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</si>
  <si>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</si>
  <si>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</si>
  <si>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</si>
  <si>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</si>
  <si>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</si>
  <si>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</si>
  <si>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</si>
  <si>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</si>
  <si>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</si>
  <si>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</si>
  <si>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</si>
  <si>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</si>
  <si>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</si>
  <si>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</si>
  <si>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</si>
  <si>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</si>
  <si>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</si>
  <si>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</si>
  <si>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</si>
  <si>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</si>
  <si>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</si>
  <si>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</si>
  <si>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</si>
  <si>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</si>
  <si>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</si>
  <si>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</si>
  <si>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</si>
  <si>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</si>
  <si>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</si>
  <si>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</si>
  <si>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</si>
  <si>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</si>
  <si>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</si>
  <si>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</si>
  <si>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</si>
  <si>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</si>
  <si>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</si>
  <si>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</si>
  <si>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</si>
  <si>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</si>
  <si>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</si>
  <si>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</si>
  <si>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</si>
  <si>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</si>
  <si>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</si>
  <si>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</si>
  <si>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</si>
  <si>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</si>
  <si>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</si>
  <si>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</si>
  <si>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</si>
  <si>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</si>
  <si>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</si>
  <si>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</si>
  <si>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</si>
  <si>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</si>
  <si>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</si>
  <si>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</si>
  <si>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</si>
  <si>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</si>
  <si>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</si>
  <si>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</si>
  <si>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</si>
  <si>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</si>
  <si>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</si>
  <si>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</si>
  <si>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</si>
  <si>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</si>
  <si>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</si>
  <si>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</si>
  <si>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</si>
  <si>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</si>
  <si>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</si>
  <si>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</si>
  <si>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</si>
  <si>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</si>
  <si>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</si>
  <si>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</si>
  <si>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</si>
  <si>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</si>
  <si>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</si>
  <si>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</si>
  <si>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</si>
  <si>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</si>
  <si>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</si>
  <si>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</si>
  <si>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</si>
  <si>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</si>
  <si>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</si>
  <si>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</si>
  <si>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</si>
  <si>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</si>
  <si>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</si>
  <si>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</si>
  <si>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</si>
  <si>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</si>
  <si>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</si>
  <si>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</si>
  <si>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</si>
  <si>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</si>
  <si>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</si>
  <si>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</si>
  <si>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</si>
  <si>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</si>
  <si>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</si>
  <si>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</si>
  <si>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</si>
  <si>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</si>
  <si>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</si>
  <si>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</si>
  <si>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</si>
  <si>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</si>
  <si>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</si>
  <si>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</si>
  <si>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</si>
  <si>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</si>
  <si>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</si>
  <si>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</si>
  <si>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</si>
  <si>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</si>
  <si>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</si>
  <si>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</si>
  <si>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</si>
  <si>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</si>
  <si>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</si>
  <si>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</si>
  <si>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</si>
  <si>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</si>
  <si>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</si>
  <si>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</si>
  <si>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</si>
  <si>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</si>
  <si>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</si>
  <si>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</si>
  <si>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</si>
  <si>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</si>
  <si>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</si>
  <si>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</si>
  <si>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</si>
  <si>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</si>
  <si>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</si>
  <si>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</si>
  <si>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</si>
  <si>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</si>
  <si>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</si>
  <si>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</si>
  <si>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</si>
  <si>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</si>
  <si>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</si>
  <si>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</si>
  <si>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</si>
  <si>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</si>
  <si>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</si>
  <si>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</si>
  <si>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</si>
  <si>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</si>
  <si>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</si>
  <si>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</si>
  <si>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</si>
  <si>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</si>
  <si>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</si>
  <si>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</si>
  <si>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</si>
  <si>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</si>
  <si>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</si>
  <si>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</si>
  <si>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</si>
  <si>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</si>
  <si>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</si>
  <si>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</si>
  <si>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</si>
  <si>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</si>
  <si>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</si>
  <si>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</si>
  <si>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</si>
  <si>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</si>
  <si>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</si>
  <si>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</si>
  <si>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</si>
  <si>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</si>
  <si>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</si>
  <si>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</si>
  <si>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</si>
  <si>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</si>
  <si>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</si>
  <si>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</si>
  <si>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</si>
  <si>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</si>
  <si>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</si>
  <si>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</si>
  <si>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</si>
  <si>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</si>
  <si>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</si>
  <si>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</si>
  <si>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</si>
  <si>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</si>
  <si>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</si>
  <si>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</si>
  <si>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</si>
  <si>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</si>
  <si>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</si>
  <si>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</si>
  <si>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</si>
  <si>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</si>
  <si>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</si>
  <si>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</si>
  <si>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</si>
  <si>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</si>
  <si>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</si>
  <si>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</si>
  <si>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</si>
  <si>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</si>
  <si>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</si>
  <si>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</si>
  <si>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</si>
  <si>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</si>
  <si>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</si>
  <si>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</si>
  <si>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</si>
  <si>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</si>
  <si>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</si>
  <si>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</si>
  <si>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</si>
  <si>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</si>
  <si>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</si>
  <si>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</si>
  <si>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</si>
  <si>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</si>
  <si>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</si>
  <si>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</si>
  <si>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</si>
  <si>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</si>
  <si>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</si>
  <si>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</si>
  <si>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</si>
  <si>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</si>
  <si>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</si>
  <si>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</si>
  <si>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</si>
  <si>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</si>
  <si>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</si>
  <si>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</si>
  <si>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</si>
  <si>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</si>
  <si>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</si>
  <si>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</si>
  <si>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</si>
  <si>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</si>
  <si>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</si>
  <si>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</si>
  <si>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</si>
  <si>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</si>
  <si>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</si>
  <si>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</si>
  <si>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</si>
  <si>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</si>
  <si>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</si>
  <si>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</si>
  <si>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</si>
  <si>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</si>
  <si>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</si>
  <si>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</si>
  <si>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</si>
  <si>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</si>
  <si>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</si>
  <si>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</si>
  <si>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</si>
  <si>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</si>
  <si>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</si>
  <si>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</si>
  <si>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</si>
  <si>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</si>
  <si>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</si>
  <si>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</si>
  <si>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</si>
  <si>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</si>
  <si>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</si>
  <si>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</si>
  <si>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</si>
  <si>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</si>
  <si>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</si>
  <si>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</si>
  <si>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</si>
  <si>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</si>
  <si>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</si>
  <si>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</si>
  <si>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</si>
  <si>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</si>
  <si>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</si>
  <si>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</si>
  <si>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</si>
  <si>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</si>
  <si>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</si>
  <si>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</si>
  <si>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</si>
  <si>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</si>
  <si>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</si>
  <si>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</si>
  <si>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</si>
  <si>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</si>
  <si>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</si>
  <si>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</si>
  <si>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</si>
  <si>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</si>
  <si>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</si>
  <si>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</si>
  <si>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</si>
  <si>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</si>
  <si>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</si>
  <si>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</si>
  <si>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</si>
  <si>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</si>
  <si>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</si>
  <si>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</si>
  <si>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</si>
  <si>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</si>
  <si>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</si>
  <si>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</si>
  <si>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</si>
  <si>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</si>
  <si>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</si>
  <si>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</si>
  <si>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</si>
  <si>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</si>
  <si>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</si>
  <si>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</si>
  <si>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</si>
  <si>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</si>
  <si>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</si>
  <si>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</si>
  <si>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</si>
  <si>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</si>
  <si>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</si>
  <si>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</si>
  <si>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</si>
  <si>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</si>
  <si>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</si>
  <si>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</si>
  <si>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</si>
  <si>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</si>
  <si>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</si>
  <si>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</si>
  <si>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</si>
  <si>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</si>
  <si>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</si>
  <si>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</si>
  <si>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</si>
  <si>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</si>
  <si>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</si>
  <si>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</si>
  <si>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</si>
  <si>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</si>
  <si>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</si>
  <si>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</si>
  <si>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</si>
  <si>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</si>
  <si>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</si>
  <si>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</si>
  <si>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</si>
  <si>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</si>
  <si>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</si>
  <si>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</si>
  <si>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</si>
  <si>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</si>
  <si>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</si>
  <si>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</si>
  <si>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</si>
  <si>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</si>
  <si>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</si>
  <si>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</si>
  <si>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</si>
  <si>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</si>
  <si>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</si>
  <si>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</si>
  <si>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</si>
  <si>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</si>
  <si>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</si>
  <si>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</si>
  <si>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</si>
  <si>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</si>
  <si>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</si>
  <si>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</si>
  <si>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</si>
  <si>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</si>
  <si>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</si>
  <si>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</si>
  <si>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</si>
  <si>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</si>
  <si>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</si>
  <si>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</si>
  <si>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</si>
  <si>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</si>
  <si>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</si>
  <si>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</si>
  <si>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</si>
  <si>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</si>
  <si>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</si>
  <si>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</si>
  <si>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</si>
  <si>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</si>
  <si>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</si>
  <si>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</si>
  <si>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</si>
  <si>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</si>
  <si>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</si>
  <si>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</si>
  <si>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</si>
  <si>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</si>
  <si>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</si>
  <si>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</si>
  <si>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</si>
  <si>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</si>
  <si>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</si>
  <si>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</si>
  <si>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</si>
  <si>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</si>
  <si>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</si>
  <si>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</si>
  <si>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</si>
  <si>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</si>
  <si>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</si>
  <si>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</si>
  <si>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</si>
  <si>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</si>
  <si>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</si>
  <si>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</si>
  <si>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</si>
  <si>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</si>
  <si>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</si>
  <si>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</si>
  <si>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</si>
  <si>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</si>
  <si>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</si>
  <si>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</si>
  <si>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</si>
  <si>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</si>
  <si>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</si>
  <si>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</si>
  <si>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</si>
  <si>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</si>
  <si>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</si>
  <si>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</si>
  <si>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</si>
  <si>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</si>
  <si>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</si>
  <si>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</si>
  <si>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</si>
  <si>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</si>
  <si>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</si>
  <si>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</si>
  <si>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</si>
  <si>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</si>
  <si>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</si>
  <si>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</si>
  <si>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</si>
  <si>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</si>
  <si>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</si>
  <si>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</si>
  <si>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</si>
  <si>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</si>
  <si>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</si>
  <si>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</si>
  <si>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</si>
  <si>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</si>
  <si>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</si>
  <si>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</si>
  <si>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</si>
  <si>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</si>
  <si>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</si>
  <si>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</si>
  <si>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</si>
  <si>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</si>
  <si>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</si>
  <si>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</si>
  <si>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</si>
  <si>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</si>
  <si>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</si>
  <si>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</si>
  <si>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</si>
  <si>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</si>
  <si>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</si>
  <si>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</si>
  <si>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</si>
  <si>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</si>
  <si>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</si>
  <si>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</si>
  <si>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</si>
  <si>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</si>
  <si>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</si>
  <si>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</si>
  <si>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</si>
  <si>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</si>
  <si>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</si>
  <si>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</si>
  <si>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</si>
  <si>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</si>
  <si>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</si>
  <si>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</si>
  <si>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</si>
  <si>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</si>
  <si>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</si>
  <si>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</si>
  <si>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</si>
  <si>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</si>
  <si>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</si>
  <si>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</si>
  <si>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</si>
  <si>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</si>
  <si>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</si>
  <si>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</si>
  <si>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</si>
  <si>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</si>
  <si>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</si>
  <si>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</si>
  <si>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</si>
  <si>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</si>
  <si>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</si>
  <si>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</si>
  <si>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</si>
  <si>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</si>
  <si>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</si>
  <si>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</si>
  <si>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</si>
  <si>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</si>
  <si>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</si>
  <si>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</si>
  <si>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</si>
  <si>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</si>
  <si>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</si>
  <si>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</si>
  <si>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</si>
  <si>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</si>
  <si>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</si>
  <si>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</si>
  <si>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</si>
  <si>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</si>
  <si>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</si>
  <si>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</si>
  <si>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</si>
  <si>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</si>
  <si>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</si>
  <si>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</si>
  <si>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</si>
  <si>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</si>
  <si>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</si>
  <si>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</si>
  <si>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</si>
  <si>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</si>
  <si>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</si>
  <si>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</si>
  <si>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</si>
  <si>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</si>
  <si>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</si>
  <si>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</si>
  <si>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</si>
  <si>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</si>
  <si>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</si>
  <si>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</si>
  <si>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</si>
  <si>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</si>
  <si>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</si>
  <si>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</si>
  <si>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</si>
  <si>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</si>
  <si>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</si>
  <si>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</si>
  <si>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</si>
  <si>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</si>
  <si>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</si>
  <si>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</si>
  <si>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</si>
  <si>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</si>
  <si>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</si>
  <si>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</si>
  <si>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</si>
  <si>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</si>
  <si>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</si>
  <si>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</si>
  <si>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</si>
  <si>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</si>
  <si>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</si>
  <si>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</si>
  <si>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</si>
  <si>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</si>
  <si>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</si>
  <si>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</si>
  <si>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</si>
  <si>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</si>
  <si>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</si>
  <si>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</si>
  <si>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</si>
  <si>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</si>
  <si>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</si>
  <si>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</si>
  <si>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</si>
  <si>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</si>
  <si>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</si>
  <si>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</si>
  <si>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</si>
  <si>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</si>
  <si>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</si>
  <si>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</si>
  <si>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</si>
  <si>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</si>
  <si>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</si>
  <si>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</si>
  <si>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</si>
  <si>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</si>
  <si>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</si>
  <si>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</si>
  <si>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</si>
  <si>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</si>
  <si>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</si>
  <si>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</si>
  <si>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</si>
  <si>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</si>
  <si>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</si>
  <si>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</si>
  <si>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</si>
  <si>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</si>
  <si>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</si>
  <si>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</si>
  <si>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</si>
  <si>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</si>
  <si>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</si>
  <si>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</si>
  <si>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</si>
  <si>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</si>
  <si>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</si>
  <si>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</si>
  <si>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</si>
  <si>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</si>
  <si>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</si>
  <si>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</si>
  <si>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</si>
  <si>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</si>
  <si>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</si>
  <si>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</si>
  <si>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</si>
  <si>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</si>
  <si>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</si>
  <si>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</si>
  <si>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</si>
  <si>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</si>
  <si>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</si>
  <si>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</si>
  <si>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</si>
  <si>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</si>
  <si>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</si>
  <si>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</si>
  <si>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</si>
  <si>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</si>
  <si>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</si>
  <si>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</si>
  <si>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</si>
  <si>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</si>
  <si>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</si>
  <si>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</si>
  <si>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</si>
  <si>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</si>
  <si>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</si>
  <si>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</si>
  <si>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</si>
  <si>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</si>
  <si>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</si>
  <si>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</si>
  <si>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</si>
  <si>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</si>
  <si>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</si>
  <si>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</si>
  <si>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</si>
  <si>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</si>
  <si>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</si>
  <si>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</si>
  <si>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</si>
  <si>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</si>
  <si>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</si>
  <si>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</si>
  <si>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</si>
  <si>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</si>
  <si>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</si>
  <si>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</si>
  <si>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</si>
  <si>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</si>
  <si>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</si>
  <si>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</si>
  <si>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</si>
  <si>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</si>
  <si>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</si>
  <si>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</si>
  <si>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</si>
  <si>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</si>
  <si>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</si>
  <si>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</si>
  <si>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</si>
  <si>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</si>
  <si>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</si>
  <si>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</si>
  <si>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</si>
  <si>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</si>
  <si>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</si>
  <si>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</si>
  <si>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</si>
  <si>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</si>
  <si>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</si>
  <si>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</si>
  <si>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</si>
  <si>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</si>
  <si>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</si>
  <si>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</si>
  <si>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</si>
  <si>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</si>
  <si>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</si>
  <si>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</si>
  <si>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</si>
  <si>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</si>
  <si>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</si>
  <si>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</si>
  <si>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</si>
  <si>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</si>
  <si>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</si>
  <si>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</si>
  <si>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</si>
  <si>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</si>
  <si>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</si>
  <si>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</si>
  <si>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</si>
  <si>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</si>
  <si>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</si>
  <si>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</si>
  <si>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</si>
  <si>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</si>
  <si>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</si>
  <si>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</si>
  <si>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</si>
  <si>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</si>
  <si>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</si>
  <si>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</si>
  <si>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</si>
  <si>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</si>
  <si>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</si>
  <si>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</si>
  <si>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</si>
  <si>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</si>
  <si>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</si>
  <si>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</si>
  <si>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</si>
  <si>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</si>
  <si>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</si>
  <si>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</si>
  <si>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</si>
  <si>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</si>
  <si>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</si>
  <si>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</si>
  <si>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</si>
  <si>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</si>
  <si>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</si>
  <si>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</si>
  <si>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</si>
  <si>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</si>
  <si>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</si>
  <si>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</si>
  <si>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</si>
  <si>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</si>
  <si>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</si>
  <si>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</si>
  <si>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</si>
  <si>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</si>
  <si>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</si>
  <si>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</si>
  <si>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</si>
  <si>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</si>
  <si>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</si>
  <si>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</si>
  <si>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</si>
  <si>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</si>
  <si>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</si>
  <si>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</si>
  <si>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</si>
  <si>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</si>
  <si>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</si>
  <si>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</si>
  <si>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</si>
  <si>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</si>
  <si>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</si>
  <si>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</si>
  <si>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</si>
  <si>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</si>
  <si>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</si>
  <si>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</si>
  <si>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</si>
  <si>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</si>
  <si>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</si>
  <si>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</si>
  <si>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</si>
  <si>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</si>
  <si>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</si>
  <si>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</si>
  <si>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</si>
  <si>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</si>
  <si>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</si>
  <si>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</si>
  <si>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</si>
  <si>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</si>
  <si>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</si>
  <si>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</si>
  <si>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</si>
  <si>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</si>
  <si>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</si>
  <si>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</si>
  <si>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</si>
  <si>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</si>
  <si>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</si>
  <si>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</si>
  <si>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</si>
  <si>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</si>
  <si>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</si>
  <si>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</si>
  <si>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</si>
  <si>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</si>
  <si>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</si>
  <si>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</si>
  <si>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</si>
  <si>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</si>
  <si>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</si>
  <si>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</si>
  <si>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</si>
  <si>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</si>
  <si>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</si>
  <si>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</si>
  <si>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</si>
  <si>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</si>
  <si>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</si>
  <si>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</si>
  <si>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</si>
  <si>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</si>
  <si>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</si>
  <si>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</si>
  <si>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</si>
  <si>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</si>
  <si>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</si>
  <si>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</si>
  <si>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</si>
  <si>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</si>
  <si>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</si>
  <si>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</si>
  <si>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</si>
  <si>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</si>
  <si>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</si>
  <si>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</si>
  <si>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</si>
  <si>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</si>
  <si>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</si>
  <si>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</si>
  <si>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</si>
  <si>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</si>
  <si>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</si>
  <si>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</si>
  <si>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</si>
  <si>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</si>
  <si>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</si>
  <si>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</si>
  <si>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</si>
  <si>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</si>
  <si>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</si>
  <si>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</si>
  <si>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</si>
  <si>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</si>
  <si>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</si>
  <si>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</si>
  <si>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</si>
  <si>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</si>
  <si>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</si>
  <si>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</si>
  <si>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</si>
  <si>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</si>
  <si>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</si>
  <si>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</si>
  <si>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</si>
  <si>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</si>
  <si>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</si>
  <si>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</si>
  <si>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</si>
  <si>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</si>
  <si>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</si>
  <si>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</si>
  <si>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</si>
  <si>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</si>
  <si>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</si>
  <si>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</si>
  <si>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</si>
  <si>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</si>
  <si>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</si>
  <si>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</si>
  <si>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</si>
  <si>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</si>
  <si>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</si>
  <si>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</si>
  <si>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</si>
  <si>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</si>
  <si>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</si>
  <si>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</si>
  <si>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</si>
  <si>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</si>
  <si>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</si>
  <si>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</si>
  <si>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</si>
  <si>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</si>
  <si>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</si>
  <si>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</si>
  <si>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</si>
  <si>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</si>
  <si>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</si>
  <si>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</si>
  <si>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</si>
  <si>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</si>
  <si>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</si>
  <si>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</si>
  <si>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</si>
  <si>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</si>
  <si>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</si>
  <si>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</si>
  <si>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</si>
  <si>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</si>
  <si>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</si>
  <si>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</si>
  <si>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</si>
  <si>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</si>
  <si>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</si>
  <si>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</si>
  <si>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</si>
  <si>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</si>
  <si>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</si>
  <si>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</si>
  <si>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</si>
  <si>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</si>
  <si>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</si>
  <si>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</si>
  <si>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</si>
  <si>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</si>
  <si>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</si>
  <si>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</si>
  <si>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</si>
  <si>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</si>
  <si>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</si>
  <si>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</si>
  <si>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</si>
  <si>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</si>
  <si>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</si>
  <si>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</si>
  <si>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</si>
  <si>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</si>
  <si>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</si>
  <si>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</si>
  <si>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</si>
  <si>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</si>
  <si>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</si>
  <si>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</si>
  <si>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</si>
  <si>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</si>
  <si>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</si>
  <si>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</si>
  <si>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</si>
  <si>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</si>
  <si>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</si>
  <si>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</si>
  <si>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</si>
  <si>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</si>
  <si>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</si>
  <si>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</si>
  <si>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</si>
  <si>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</si>
  <si>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</si>
  <si>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</si>
  <si>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</si>
  <si>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</si>
  <si>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</si>
  <si>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</si>
  <si>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</si>
  <si>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</si>
  <si>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</si>
  <si>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</si>
  <si>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</si>
  <si>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</si>
  <si>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</si>
  <si>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</si>
  <si>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</si>
  <si>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</si>
  <si>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</si>
  <si>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</si>
  <si>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</si>
  <si>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</si>
  <si>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</si>
  <si>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</si>
  <si>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</si>
  <si>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</si>
  <si>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</si>
  <si>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</si>
  <si>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</si>
  <si>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</si>
  <si>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</si>
  <si>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</si>
  <si>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</si>
  <si>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</si>
  <si>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</si>
  <si>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</si>
  <si>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</si>
  <si>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</si>
  <si>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</si>
  <si>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</si>
  <si>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</si>
  <si>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</si>
  <si>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</si>
  <si>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</si>
  <si>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</si>
  <si>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</si>
  <si>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</si>
  <si>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</si>
  <si>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</si>
  <si>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</si>
  <si>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</si>
  <si>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</si>
  <si>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</si>
  <si>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</si>
  <si>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</si>
  <si>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</si>
  <si>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</si>
  <si>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</si>
  <si>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</si>
  <si>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</si>
  <si>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</si>
  <si>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</si>
  <si>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</si>
  <si>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</si>
  <si>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</si>
  <si>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</si>
  <si>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</si>
  <si>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</si>
  <si>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</si>
  <si>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</si>
  <si>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</si>
  <si>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</si>
  <si>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</si>
  <si>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</si>
  <si>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</si>
  <si>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</si>
  <si>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</si>
  <si>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</si>
  <si>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</si>
  <si>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</si>
  <si>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</si>
  <si>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</si>
  <si>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</si>
  <si>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</si>
  <si>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</si>
  <si>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</si>
  <si>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</si>
  <si>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</si>
  <si>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</si>
  <si>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</si>
  <si>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</si>
  <si>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</si>
  <si>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</si>
  <si>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</si>
  <si>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</si>
  <si>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</si>
  <si>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</si>
  <si>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</si>
  <si>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</si>
  <si>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</si>
  <si>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</si>
  <si>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</si>
  <si>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</si>
  <si>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</si>
  <si>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</si>
  <si>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</si>
  <si>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</si>
  <si>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</si>
  <si>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</si>
  <si>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</si>
  <si>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</si>
  <si>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</si>
  <si>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</si>
  <si>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</si>
  <si>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</si>
  <si>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</si>
  <si>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</si>
  <si>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</si>
  <si>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</si>
  <si>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</si>
  <si>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</si>
  <si>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</si>
  <si>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</si>
  <si>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</si>
  <si>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</si>
  <si>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</si>
  <si>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</si>
  <si>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</si>
  <si>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</si>
  <si>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</si>
  <si>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</si>
  <si>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</si>
  <si>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</si>
  <si>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</si>
  <si>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</si>
  <si>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</si>
  <si>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</si>
  <si>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</si>
  <si>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</si>
  <si>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</si>
  <si>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</si>
  <si>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</si>
  <si>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</si>
  <si>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</si>
  <si>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</si>
  <si>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</si>
  <si>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</si>
  <si>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</si>
  <si>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</si>
  <si>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</si>
  <si>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</si>
  <si>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</si>
  <si>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</si>
  <si>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</si>
  <si>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</si>
  <si>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</si>
  <si>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</si>
  <si>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</si>
  <si>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</si>
  <si>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</si>
  <si>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</si>
  <si>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</si>
  <si>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</si>
  <si>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</si>
  <si>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</si>
  <si>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</si>
  <si>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</si>
  <si>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</si>
  <si>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</si>
  <si>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</si>
  <si>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</si>
  <si>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</si>
  <si>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</si>
  <si>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</si>
  <si>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</si>
  <si>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</si>
  <si>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</si>
  <si>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</si>
  <si>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</si>
  <si>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</si>
  <si>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</si>
  <si>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</si>
  <si>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</si>
  <si>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</si>
  <si>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</si>
  <si>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</si>
  <si>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</si>
  <si>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</si>
  <si>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</si>
  <si>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</si>
  <si>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</si>
  <si>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</si>
  <si>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</si>
  <si>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</si>
  <si>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</si>
  <si>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</si>
  <si>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</si>
  <si>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</si>
  <si>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</si>
  <si>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</si>
  <si>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</si>
  <si>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</si>
  <si>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</si>
  <si>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</si>
  <si>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</si>
  <si>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</si>
  <si>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</si>
  <si>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</si>
  <si>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</si>
  <si>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</si>
  <si>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</si>
  <si>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</si>
  <si>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</si>
  <si>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</si>
  <si>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</si>
  <si>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</si>
  <si>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</si>
  <si>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</si>
  <si>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</si>
  <si>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</si>
  <si>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</si>
  <si>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</si>
  <si>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</si>
  <si>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</si>
  <si>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</si>
  <si>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</si>
  <si>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</si>
  <si>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</si>
  <si>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</si>
  <si>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</si>
  <si>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</si>
  <si>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</si>
  <si>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</si>
  <si>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</si>
  <si>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</si>
  <si>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</si>
  <si>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</si>
  <si>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</si>
  <si>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</si>
  <si>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</si>
  <si>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</si>
  <si>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</si>
  <si>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</si>
  <si>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</si>
  <si>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</si>
  <si>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</si>
  <si>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</si>
  <si>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</si>
  <si>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</si>
  <si>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</si>
  <si>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</si>
  <si>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</si>
  <si>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</si>
  <si>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</si>
  <si>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</si>
  <si>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</si>
  <si>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</si>
  <si>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</si>
  <si>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</si>
  <si>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</si>
  <si>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</si>
  <si>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</si>
  <si>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</si>
  <si>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</si>
  <si>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</si>
  <si>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</si>
  <si>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</si>
  <si>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</si>
  <si>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</si>
  <si>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</si>
  <si>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</si>
  <si>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</si>
  <si>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</si>
  <si>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</si>
  <si>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</si>
  <si>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</si>
  <si>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</si>
  <si>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</si>
  <si>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</si>
  <si>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</si>
  <si>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</si>
  <si>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</si>
  <si>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</si>
  <si>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</si>
  <si>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</si>
  <si>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</si>
  <si>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</si>
  <si>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</si>
  <si>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</si>
  <si>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</si>
  <si>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</si>
  <si>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</si>
  <si>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</si>
  <si>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</si>
  <si>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</si>
  <si>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</si>
  <si>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</si>
  <si>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</si>
  <si>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</si>
  <si>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</si>
  <si>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</si>
  <si>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</si>
  <si>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</si>
  <si>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</si>
  <si>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</si>
  <si>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</si>
  <si>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</si>
  <si>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</si>
  <si>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</si>
  <si>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</si>
  <si>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</si>
  <si>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</si>
  <si>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</si>
  <si>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</si>
  <si>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</si>
  <si>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</si>
  <si>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</si>
  <si>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</si>
  <si>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</si>
  <si>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</si>
  <si>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</si>
  <si>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</si>
  <si>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</si>
  <si>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</si>
  <si>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</si>
  <si>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</si>
  <si>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</si>
  <si>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</si>
  <si>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</si>
  <si>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</si>
  <si>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</si>
  <si>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</si>
  <si>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</si>
  <si>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</si>
  <si>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</si>
  <si>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</si>
  <si>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</si>
  <si>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</si>
  <si>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</si>
  <si>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</si>
  <si>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</si>
  <si>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</si>
  <si>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</si>
  <si>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</si>
  <si>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</si>
  <si>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</si>
  <si>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</si>
  <si>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</si>
  <si>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</si>
  <si>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</si>
  <si>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</si>
  <si>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</si>
  <si>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</si>
  <si>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</si>
  <si>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</si>
  <si>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</si>
  <si>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</si>
  <si>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</si>
  <si>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</si>
  <si>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</si>
  <si>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</si>
  <si>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</si>
  <si>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</si>
  <si>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</si>
  <si>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</si>
  <si>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</si>
  <si>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</si>
  <si>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</si>
  <si>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</si>
  <si>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</si>
  <si>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</si>
  <si>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</si>
  <si>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</si>
  <si>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</si>
  <si>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</si>
  <si>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</si>
  <si>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</si>
  <si>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</si>
  <si>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</si>
  <si>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</si>
  <si>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</si>
  <si>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</si>
  <si>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</si>
  <si>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</si>
  <si>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</si>
  <si>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</si>
  <si>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</si>
  <si>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</si>
  <si>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</si>
  <si>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</si>
  <si>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</si>
  <si>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</si>
  <si>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</si>
  <si>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</si>
  <si>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</si>
  <si>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</si>
  <si>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</si>
  <si>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</si>
  <si>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</si>
  <si>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</si>
  <si>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</si>
  <si>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</si>
  <si>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</si>
  <si>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</si>
  <si>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</si>
  <si>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</si>
  <si>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</si>
  <si>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</si>
  <si>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</si>
  <si>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</si>
  <si>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</si>
  <si>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</si>
  <si>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</si>
  <si>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</si>
  <si>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</si>
  <si>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</si>
  <si>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</si>
  <si>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</si>
  <si>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</si>
  <si>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</si>
  <si>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</si>
  <si>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</si>
  <si>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</si>
  <si>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</si>
  <si>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</si>
  <si>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</si>
  <si>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</si>
  <si>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</si>
  <si>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</si>
  <si>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</si>
  <si>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</si>
  <si>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</si>
  <si>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</si>
  <si>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</si>
  <si>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</si>
  <si>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</si>
  <si>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</si>
  <si>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</si>
  <si>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</si>
  <si>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</si>
  <si>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</si>
  <si>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</si>
  <si>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</si>
  <si>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</si>
  <si>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</si>
  <si>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</si>
  <si>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</si>
  <si>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</si>
  <si>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</si>
  <si>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</si>
  <si>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</si>
  <si>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</si>
  <si>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</si>
  <si>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</si>
  <si>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</si>
  <si>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</si>
  <si>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</si>
  <si>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</si>
  <si>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</si>
  <si>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</si>
  <si>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</si>
  <si>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</si>
  <si>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</si>
  <si>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</si>
  <si>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</si>
  <si>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</si>
  <si>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</si>
  <si>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</si>
  <si>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</si>
  <si>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</si>
  <si>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</si>
  <si>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</si>
  <si>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</si>
  <si>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</si>
  <si>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</si>
  <si>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</si>
  <si>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</si>
  <si>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</si>
  <si>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</si>
  <si>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</si>
  <si>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</si>
  <si>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</si>
  <si>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</si>
  <si>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</si>
  <si>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</si>
  <si>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</si>
  <si>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</si>
  <si>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</si>
  <si>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</si>
  <si>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</si>
  <si>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</si>
  <si>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</si>
  <si>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</si>
  <si>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</si>
  <si>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</si>
  <si>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</si>
  <si>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</si>
  <si>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</si>
  <si>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</si>
  <si>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</si>
  <si>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</si>
  <si>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</si>
  <si>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</si>
  <si>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</si>
  <si>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</si>
  <si>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</si>
  <si>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</si>
  <si>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</si>
  <si>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</si>
  <si>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</si>
  <si>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</si>
  <si>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</si>
  <si>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</si>
  <si>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</si>
  <si>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</si>
  <si>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</si>
  <si>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</si>
  <si>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</si>
  <si>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</si>
  <si>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</si>
  <si>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</si>
  <si>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</si>
  <si>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</si>
  <si>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</si>
  <si>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</si>
  <si>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</si>
  <si>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</si>
  <si>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</si>
  <si>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</si>
  <si>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</si>
  <si>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</si>
  <si>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</si>
  <si>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</si>
  <si>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</si>
  <si>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</si>
  <si>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</si>
  <si>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</si>
  <si>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</si>
  <si>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</si>
  <si>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</si>
  <si>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</si>
  <si>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</si>
  <si>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</si>
  <si>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</si>
  <si>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</si>
  <si>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</si>
  <si>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</si>
  <si>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</si>
  <si>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</si>
  <si>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</si>
  <si>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</si>
  <si>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</si>
  <si>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</si>
  <si>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</si>
  <si>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</si>
  <si>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</si>
  <si>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</si>
  <si>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</si>
  <si>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</si>
  <si>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</si>
  <si>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</si>
  <si>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</si>
  <si>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</si>
  <si>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</si>
  <si>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</si>
  <si>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</si>
  <si>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</si>
  <si>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</si>
  <si>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</si>
  <si>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</si>
  <si>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</si>
  <si>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</si>
  <si>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</si>
  <si>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</si>
  <si>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</si>
  <si>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</si>
  <si>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</si>
  <si>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</si>
  <si>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</si>
  <si>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</si>
  <si>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</si>
  <si>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</si>
  <si>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</si>
  <si>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</si>
  <si>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</si>
  <si>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</si>
  <si>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</si>
  <si>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</si>
  <si>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</si>
  <si>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</si>
  <si>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</si>
  <si>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</si>
  <si>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</si>
  <si>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</si>
  <si>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</si>
  <si>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</si>
  <si>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</si>
  <si>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</si>
  <si>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</si>
  <si>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</si>
  <si>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</si>
  <si>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</si>
  <si>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</si>
  <si>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</si>
  <si>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</si>
  <si>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</si>
  <si>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</si>
  <si>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</si>
  <si>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</si>
  <si>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</si>
  <si>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</si>
  <si>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</si>
  <si>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</si>
  <si>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</si>
  <si>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</si>
  <si>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</si>
  <si>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</si>
  <si>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</si>
  <si>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</si>
  <si>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</si>
  <si>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</si>
  <si>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</si>
  <si>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</si>
  <si>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</si>
  <si>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</si>
  <si>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</si>
  <si>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</si>
  <si>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</si>
  <si>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</si>
  <si>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</si>
  <si>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</si>
  <si>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</si>
  <si>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</si>
  <si>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</si>
  <si>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</si>
  <si>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</si>
  <si>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</si>
  <si>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</si>
  <si>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</si>
  <si>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</si>
  <si>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</si>
  <si>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</si>
  <si>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</si>
  <si>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</si>
  <si>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</si>
  <si>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</si>
  <si>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</si>
  <si>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</si>
  <si>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</si>
  <si>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</si>
  <si>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</si>
  <si>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</si>
  <si>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</si>
  <si>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</si>
  <si>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</si>
  <si>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</si>
  <si>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</si>
  <si>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</si>
  <si>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</si>
  <si>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</si>
  <si>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</si>
  <si>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</si>
  <si>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</si>
  <si>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</si>
  <si>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</si>
  <si>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</si>
  <si>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</si>
  <si>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</si>
  <si>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</si>
  <si>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</si>
  <si>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</si>
  <si>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</si>
  <si>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</si>
  <si>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</si>
  <si>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</si>
  <si>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</si>
  <si>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</si>
  <si>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</si>
  <si>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</si>
  <si>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</si>
  <si>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</si>
  <si>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</si>
  <si>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</si>
  <si>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</si>
  <si>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</si>
  <si>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</si>
  <si>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</si>
  <si>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</si>
  <si>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</si>
  <si>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</si>
  <si>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</si>
  <si>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</si>
  <si>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</si>
  <si>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</si>
  <si>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</si>
  <si>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</si>
  <si>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</si>
  <si>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</si>
  <si>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</si>
  <si>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</si>
  <si>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</si>
  <si>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</si>
  <si>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</si>
  <si>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</si>
  <si>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</si>
  <si>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</si>
  <si>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</si>
  <si>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</si>
  <si>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</si>
  <si>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</si>
  <si>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</si>
  <si>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</si>
  <si>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</si>
  <si>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</si>
  <si>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</si>
  <si>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</si>
  <si>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</si>
  <si>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</si>
  <si>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</si>
  <si>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</si>
  <si>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</si>
  <si>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</si>
  <si>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</si>
  <si>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</si>
  <si>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</si>
  <si>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</si>
  <si>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</si>
  <si>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</si>
  <si>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</si>
  <si>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</si>
  <si>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</si>
  <si>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</si>
  <si>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</si>
  <si>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</si>
  <si>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</si>
  <si>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</si>
  <si>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</si>
  <si>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</si>
  <si>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</si>
  <si>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</si>
  <si>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</si>
  <si>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</si>
  <si>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</si>
  <si>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</si>
  <si>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</si>
  <si>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</si>
  <si>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</si>
  <si>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</si>
  <si>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</si>
  <si>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</si>
  <si>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</si>
  <si>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</si>
  <si>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</si>
  <si>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</si>
  <si>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</si>
  <si>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</si>
  <si>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</si>
  <si>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</si>
  <si>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</si>
  <si>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</si>
  <si>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</si>
  <si>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</si>
  <si>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</si>
  <si>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</si>
  <si>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</si>
  <si>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</si>
  <si>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</si>
  <si>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</si>
  <si>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</si>
  <si>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</si>
  <si>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</si>
  <si>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</si>
  <si>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</si>
  <si>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</si>
  <si>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</si>
  <si>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</si>
  <si>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</si>
  <si>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</si>
  <si>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</si>
  <si>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</si>
  <si>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</si>
  <si>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</si>
  <si>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</si>
  <si>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</si>
  <si>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</si>
  <si>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</si>
  <si>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</si>
  <si>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</si>
  <si>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</si>
  <si>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</si>
  <si>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</si>
  <si>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</si>
  <si>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</si>
  <si>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</si>
  <si>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</si>
  <si>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</si>
  <si>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</si>
  <si>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</si>
  <si>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</si>
  <si>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</si>
  <si>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</si>
  <si>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</si>
  <si>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</si>
  <si>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</si>
  <si>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</si>
  <si>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</si>
  <si>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</si>
  <si>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</si>
  <si>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</si>
  <si>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</si>
  <si>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</si>
  <si>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</si>
  <si>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</si>
  <si>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</si>
  <si>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</si>
  <si>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</si>
  <si>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</si>
  <si>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</si>
  <si>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</si>
  <si>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</si>
  <si>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</si>
  <si>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</si>
  <si>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</si>
  <si>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</si>
  <si>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</si>
  <si>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</si>
  <si>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</si>
  <si>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</si>
  <si>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</si>
  <si>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</si>
  <si>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</si>
  <si>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</si>
  <si>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</si>
  <si>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</si>
  <si>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</si>
  <si>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</si>
  <si>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</si>
  <si>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</si>
  <si>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</si>
  <si>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</si>
  <si>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</si>
  <si>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</si>
  <si>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</si>
  <si>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</si>
  <si>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</si>
  <si>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</si>
  <si>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</si>
  <si>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</si>
  <si>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</si>
  <si>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</si>
  <si>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</si>
  <si>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</si>
  <si>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</si>
  <si>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</si>
  <si>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</si>
  <si>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</si>
  <si>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</si>
  <si>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</si>
  <si>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</si>
  <si>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</si>
  <si>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</si>
  <si>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</si>
  <si>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</si>
  <si>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</si>
  <si>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</si>
  <si>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</si>
  <si>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</si>
  <si>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</si>
  <si>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</si>
  <si>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</si>
  <si>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</si>
  <si>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</si>
  <si>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</si>
  <si>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</si>
  <si>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</si>
  <si>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</si>
  <si>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</si>
  <si>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</si>
  <si>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</si>
  <si>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</si>
  <si>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</si>
  <si>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</si>
  <si>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</si>
  <si>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</si>
  <si>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</si>
  <si>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</si>
  <si>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</si>
  <si>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</si>
  <si>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</si>
  <si>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</si>
  <si>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</si>
  <si>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</si>
  <si>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</si>
  <si>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</si>
  <si>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</si>
  <si>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</si>
  <si>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</si>
  <si>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</si>
  <si>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</si>
  <si>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</si>
  <si>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</si>
  <si>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</si>
  <si>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</si>
  <si>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</si>
  <si>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</si>
  <si>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</si>
  <si>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</si>
  <si>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</si>
  <si>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</si>
  <si>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</si>
  <si>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</si>
  <si>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</si>
  <si>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</si>
  <si>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</si>
  <si>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</si>
  <si>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</si>
  <si>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</si>
  <si>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</si>
  <si>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</si>
  <si>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</si>
  <si>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</si>
  <si>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</si>
  <si>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</si>
  <si>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</si>
  <si>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</si>
  <si>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</si>
  <si>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</si>
  <si>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</si>
  <si>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</si>
  <si>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</si>
  <si>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</si>
  <si>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</si>
  <si>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</si>
  <si>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</si>
  <si>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</si>
  <si>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</si>
  <si>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</si>
  <si>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</si>
  <si>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</si>
  <si>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</si>
  <si>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</si>
  <si>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</si>
  <si>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</si>
  <si>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</si>
  <si>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</si>
  <si>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</si>
  <si>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</si>
  <si>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</si>
  <si>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</si>
  <si>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</si>
  <si>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</si>
  <si>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</si>
  <si>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</si>
  <si>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</si>
  <si>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</si>
  <si>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</si>
  <si>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</si>
  <si>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</si>
  <si>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</si>
  <si>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</si>
  <si>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</si>
  <si>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</si>
  <si>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</si>
  <si>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</si>
  <si>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</si>
  <si>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</si>
  <si>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</si>
  <si>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</si>
  <si>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</si>
  <si>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</si>
  <si>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</si>
  <si>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</si>
  <si>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</si>
  <si>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</si>
  <si>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</si>
  <si>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</si>
  <si>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</si>
  <si>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</si>
  <si>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</si>
  <si>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</si>
  <si>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</si>
  <si>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</si>
  <si>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</si>
  <si>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</si>
  <si>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</si>
  <si>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</si>
  <si>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</si>
  <si>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</si>
  <si>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</si>
  <si>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</si>
  <si>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</si>
  <si>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</si>
  <si>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</si>
  <si>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</si>
  <si>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</si>
  <si>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</si>
  <si>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</si>
  <si>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</si>
  <si>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</si>
  <si>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</si>
  <si>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</si>
  <si>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</si>
  <si>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</si>
  <si>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</si>
  <si>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</si>
  <si>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</si>
  <si>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</si>
  <si>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</si>
  <si>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</si>
  <si>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</si>
  <si>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</si>
  <si>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</si>
  <si>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</si>
  <si>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</si>
  <si>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</si>
  <si>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</si>
  <si>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</si>
  <si>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</si>
  <si>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</si>
  <si>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</si>
  <si>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</si>
  <si>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</si>
  <si>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</si>
  <si>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</si>
  <si>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</si>
  <si>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</si>
  <si>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</si>
  <si>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</si>
  <si>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</si>
  <si>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</si>
  <si>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</si>
  <si>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</si>
  <si>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</si>
  <si>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</si>
  <si>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</si>
  <si>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</si>
  <si>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</si>
  <si>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</si>
  <si>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</si>
  <si>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</si>
  <si>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</si>
  <si>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</si>
  <si>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</si>
  <si>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</si>
  <si>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</si>
  <si>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</si>
  <si>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</si>
  <si>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</si>
  <si>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</si>
  <si>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</si>
  <si>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</si>
  <si>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</si>
  <si>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</si>
  <si>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</si>
  <si>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</si>
  <si>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</si>
  <si>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</si>
  <si>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</si>
  <si>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</si>
  <si>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</si>
  <si>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</si>
  <si>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</si>
  <si>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</si>
  <si>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</si>
  <si>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</si>
  <si>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</si>
  <si>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</si>
  <si>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</si>
  <si>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</si>
  <si>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</si>
  <si>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</si>
  <si>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</si>
  <si>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</si>
  <si>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</si>
  <si>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</si>
  <si>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</si>
  <si>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</si>
  <si>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</si>
  <si>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</si>
  <si>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</si>
  <si>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</si>
  <si>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</si>
  <si>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</si>
  <si>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</si>
  <si>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</si>
  <si>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</si>
  <si>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</si>
  <si>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</si>
  <si>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</si>
  <si>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</si>
  <si>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</si>
  <si>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</si>
  <si>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</si>
  <si>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</si>
  <si>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</si>
  <si>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</si>
  <si>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</si>
  <si>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</si>
  <si>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</si>
  <si>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</si>
  <si>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</si>
  <si>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</si>
  <si>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</si>
  <si>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</si>
  <si>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</si>
  <si>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</si>
  <si>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</si>
  <si>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</si>
  <si>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</si>
  <si>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</si>
  <si>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</si>
  <si>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</si>
  <si>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</si>
  <si>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</si>
  <si>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</si>
  <si>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</si>
  <si>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</si>
  <si>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</si>
  <si>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</si>
  <si>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</si>
  <si>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</si>
  <si>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</si>
  <si>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</si>
  <si>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</si>
  <si>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</si>
  <si>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</si>
  <si>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</si>
  <si>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</si>
  <si>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</si>
  <si>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</si>
  <si>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</si>
  <si>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</si>
  <si>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</si>
  <si>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</si>
  <si>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</si>
  <si>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</si>
  <si>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</si>
  <si>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</si>
  <si>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</si>
  <si>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</si>
  <si>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</si>
  <si>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</si>
  <si>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</si>
  <si>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</si>
  <si>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</si>
  <si>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</si>
  <si>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</si>
  <si>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</si>
  <si>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</si>
  <si>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</si>
  <si>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</si>
  <si>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</si>
  <si>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</si>
  <si>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</si>
  <si>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</si>
  <si>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</si>
  <si>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</si>
  <si>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</si>
  <si>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</si>
  <si>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</si>
  <si>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</si>
  <si>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</si>
  <si>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</si>
  <si>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</si>
  <si>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</si>
  <si>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</si>
  <si>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</si>
  <si>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</si>
  <si>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</si>
  <si>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</si>
  <si>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</si>
  <si>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</si>
  <si>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</si>
  <si>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</si>
  <si>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</si>
  <si>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</si>
  <si>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</si>
  <si>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</si>
  <si>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</si>
  <si>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</si>
  <si>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</si>
  <si>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</si>
  <si>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</si>
  <si>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</si>
  <si>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</si>
  <si>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</si>
  <si>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</si>
  <si>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</si>
  <si>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</si>
  <si>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</si>
  <si>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</si>
  <si>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</si>
  <si>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</si>
  <si>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</si>
  <si>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</si>
  <si>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</si>
  <si>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</si>
  <si>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</si>
  <si>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</si>
  <si>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</si>
  <si>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</si>
  <si>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</si>
  <si>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</si>
  <si>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</si>
  <si>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</si>
  <si>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</si>
  <si>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</si>
  <si>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</si>
  <si>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</si>
  <si>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</si>
  <si>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</si>
  <si>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</si>
  <si>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</si>
  <si>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</si>
  <si>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</si>
  <si>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</si>
  <si>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</si>
  <si>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</si>
  <si>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</si>
  <si>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</si>
  <si>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</si>
  <si>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</si>
  <si>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</si>
  <si>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</si>
  <si>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</si>
  <si>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</si>
  <si>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</si>
  <si>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</si>
  <si>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</si>
  <si>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</si>
  <si>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</si>
  <si>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</si>
  <si>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</si>
  <si>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</si>
  <si>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</si>
  <si>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</si>
  <si>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</si>
  <si>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</si>
  <si>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</si>
  <si>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</si>
  <si>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</si>
  <si>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</si>
  <si>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</si>
  <si>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</si>
  <si>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</si>
  <si>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</si>
  <si>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</si>
  <si>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</si>
  <si>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</si>
  <si>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</si>
  <si>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</si>
  <si>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</si>
  <si>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</si>
  <si>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</si>
  <si>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</si>
  <si>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</si>
  <si>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</si>
  <si>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</si>
  <si>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</si>
  <si>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</si>
  <si>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</si>
  <si>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</si>
  <si>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</si>
  <si>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</si>
  <si>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</si>
  <si>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</si>
  <si>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</si>
  <si>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</si>
  <si>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</si>
  <si>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</si>
  <si>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</si>
  <si>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</si>
  <si>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</si>
  <si>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</si>
  <si>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</si>
  <si>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</si>
  <si>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</si>
  <si>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</si>
  <si>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</si>
  <si>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</si>
  <si>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</si>
  <si>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</si>
  <si>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</si>
  <si>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</si>
  <si>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</si>
  <si>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</si>
  <si>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</si>
  <si>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</si>
  <si>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</si>
  <si>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</si>
  <si>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</si>
  <si>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</si>
  <si>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</si>
  <si>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</si>
  <si>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</si>
  <si>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</si>
  <si>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</si>
  <si>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</si>
  <si>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</si>
  <si>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</si>
  <si>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</si>
  <si>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</si>
  <si>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</si>
  <si>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</si>
  <si>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</si>
  <si>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</si>
  <si>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</si>
  <si>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</si>
  <si>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</si>
  <si>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</si>
  <si>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</si>
  <si>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</si>
  <si>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</si>
  <si>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</si>
  <si>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</si>
  <si>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</si>
  <si>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</si>
  <si>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</si>
  <si>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</si>
  <si>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</si>
  <si>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</si>
  <si>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</si>
  <si>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</si>
  <si>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</si>
  <si>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</si>
  <si>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</si>
  <si>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</si>
  <si>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</si>
  <si>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</si>
  <si>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</si>
  <si>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</si>
  <si>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</si>
  <si>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</si>
  <si>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</si>
  <si>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</si>
  <si>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</si>
  <si>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</si>
  <si>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</si>
  <si>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</si>
  <si>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</si>
  <si>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</si>
  <si>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</si>
  <si>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</si>
  <si>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</si>
  <si>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</si>
  <si>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</si>
  <si>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</si>
  <si>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</si>
  <si>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</si>
  <si>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</si>
  <si>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</si>
  <si>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</si>
  <si>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</si>
  <si>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</si>
  <si>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</si>
  <si>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</si>
  <si>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</si>
  <si>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</si>
  <si>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</si>
  <si>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</si>
  <si>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</si>
  <si>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</si>
  <si>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</si>
  <si>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</si>
  <si>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</si>
  <si>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</si>
  <si>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</si>
  <si>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</si>
  <si>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</si>
  <si>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</si>
  <si>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</si>
  <si>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</si>
  <si>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</si>
  <si>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</si>
  <si>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</si>
  <si>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</si>
  <si>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</si>
  <si>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</si>
  <si>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</si>
  <si>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</si>
  <si>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</si>
  <si>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</si>
  <si>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</si>
  <si>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</si>
  <si>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</si>
  <si>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</si>
  <si>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</si>
  <si>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</si>
  <si>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</si>
  <si>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</si>
  <si>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</si>
  <si>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</si>
  <si>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</si>
  <si>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</si>
  <si>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</si>
  <si>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</si>
  <si>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</si>
  <si>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</si>
  <si>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</si>
  <si>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</si>
  <si>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</si>
  <si>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</si>
  <si>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</si>
  <si>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</si>
  <si>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</si>
  <si>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</si>
  <si>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</si>
  <si>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</si>
  <si>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</si>
  <si>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</si>
  <si>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</si>
  <si>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</si>
  <si>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</si>
  <si>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</si>
  <si>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</si>
  <si>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</si>
  <si>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</si>
  <si>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</si>
  <si>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</si>
  <si>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</si>
  <si>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</si>
  <si>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</si>
  <si>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</si>
  <si>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</si>
  <si>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</si>
  <si>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</si>
  <si>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</si>
  <si>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</si>
  <si>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</si>
  <si>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</si>
  <si>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</si>
  <si>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</si>
  <si>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</si>
  <si>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</si>
  <si>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</si>
  <si>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</si>
  <si>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</si>
  <si>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</si>
  <si>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</si>
  <si>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</si>
  <si>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</si>
  <si>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</si>
  <si>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</si>
  <si>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</si>
  <si>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</si>
  <si>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</si>
  <si>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</si>
  <si>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</si>
  <si>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</si>
  <si>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</si>
  <si>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</si>
  <si>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</si>
  <si>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</si>
  <si>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</si>
  <si>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</si>
  <si>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</si>
  <si>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</si>
  <si>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</si>
  <si>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</si>
  <si>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</si>
  <si>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</si>
  <si>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</si>
  <si>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</si>
  <si>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</si>
  <si>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</si>
  <si>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</si>
  <si>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</si>
  <si>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</si>
  <si>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</si>
  <si>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</si>
  <si>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</si>
  <si>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</si>
  <si>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</si>
  <si>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</si>
  <si>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</si>
  <si>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</si>
  <si>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</si>
  <si>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</si>
  <si>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</si>
  <si>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</si>
  <si>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</si>
  <si>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</si>
  <si>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</si>
  <si>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</si>
  <si>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</si>
  <si>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</si>
  <si>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</si>
  <si>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</si>
  <si>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</si>
  <si>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</si>
  <si>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</si>
  <si>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</si>
  <si>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</si>
  <si>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</si>
  <si>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</si>
  <si>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</si>
  <si>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</si>
  <si>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</si>
  <si>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</si>
  <si>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</si>
  <si>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</si>
  <si>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</si>
  <si>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</si>
  <si>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</si>
  <si>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</si>
  <si>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</si>
  <si>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</si>
  <si>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</si>
  <si>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</si>
  <si>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</si>
  <si>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</si>
  <si>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</si>
  <si>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</si>
  <si>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</si>
  <si>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</si>
  <si>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</si>
  <si>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</si>
  <si>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</si>
  <si>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</si>
  <si>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</si>
  <si>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</si>
  <si>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</si>
  <si>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</si>
  <si>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</si>
  <si>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</si>
  <si>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</si>
  <si>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</si>
  <si>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</si>
  <si>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</si>
  <si>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</si>
  <si>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</si>
  <si>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</si>
  <si>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</si>
  <si>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</si>
  <si>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</si>
  <si>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</si>
  <si>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</si>
  <si>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</si>
  <si>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</si>
  <si>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</si>
  <si>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</si>
  <si>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</si>
  <si>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</si>
  <si>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</si>
  <si>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</si>
  <si>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</si>
  <si>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</si>
  <si>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</si>
  <si>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</si>
  <si>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</si>
  <si>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</si>
  <si>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</si>
  <si>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</si>
  <si>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</si>
  <si>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</si>
  <si>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</si>
  <si>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</si>
  <si>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</si>
  <si>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</si>
  <si>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</si>
  <si>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</si>
  <si>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</si>
  <si>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</si>
  <si>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</si>
  <si>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</si>
  <si>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</si>
  <si>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</si>
  <si>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</si>
  <si>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</si>
  <si>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</si>
  <si>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</si>
  <si>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</si>
  <si>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</si>
  <si>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</si>
  <si>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</si>
  <si>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</si>
  <si>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</si>
  <si>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</si>
  <si>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</si>
  <si>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</si>
  <si>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</si>
  <si>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</si>
  <si>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</si>
  <si>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</si>
  <si>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</si>
  <si>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</si>
  <si>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</si>
  <si>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</si>
  <si>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</si>
  <si>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</si>
  <si>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</si>
  <si>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</si>
  <si>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</si>
  <si>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</si>
  <si>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</si>
  <si>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</si>
  <si>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</si>
  <si>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</si>
  <si>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</si>
  <si>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</si>
  <si>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</si>
  <si>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</si>
  <si>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</si>
  <si>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</si>
  <si>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</si>
  <si>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</si>
  <si>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</si>
  <si>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</si>
  <si>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</si>
  <si>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</si>
  <si>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</si>
  <si>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</si>
  <si>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</si>
  <si>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</si>
  <si>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</si>
  <si>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</si>
  <si>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</si>
  <si>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</si>
  <si>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</si>
  <si>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</si>
  <si>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</si>
  <si>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</si>
  <si>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</si>
  <si>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</si>
  <si>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</si>
  <si>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</si>
  <si>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</si>
  <si>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</si>
  <si>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</si>
  <si>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</si>
  <si>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</si>
  <si>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</si>
  <si>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</si>
  <si>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</si>
  <si>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</si>
  <si>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</si>
  <si>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</si>
  <si>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</si>
  <si>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</si>
  <si>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</si>
  <si>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</si>
  <si>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</si>
  <si>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</si>
  <si>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</si>
  <si>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</si>
  <si>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</si>
  <si>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</si>
  <si>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</si>
  <si>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</si>
  <si>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</si>
  <si>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</si>
  <si>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</si>
  <si>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</si>
  <si>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</si>
  <si>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</si>
  <si>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</si>
  <si>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</si>
  <si>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</si>
  <si>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</si>
  <si>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</si>
  <si>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</si>
  <si>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</si>
  <si>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</si>
  <si>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</si>
  <si>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</si>
  <si>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</si>
  <si>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</si>
  <si>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</si>
  <si>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</si>
  <si>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</si>
  <si>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</si>
  <si>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</si>
  <si>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</si>
  <si>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</si>
  <si>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</si>
  <si>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</si>
  <si>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</si>
  <si>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</si>
  <si>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</si>
  <si>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</si>
  <si>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</si>
  <si>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</si>
  <si>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</si>
  <si>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</si>
  <si>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</si>
  <si>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</si>
  <si>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</si>
  <si>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</si>
  <si>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</si>
  <si>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</si>
  <si>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</si>
  <si>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</si>
  <si>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</si>
  <si>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</si>
  <si>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</si>
  <si>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</si>
  <si>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</si>
  <si>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</si>
  <si>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</si>
  <si>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</si>
  <si>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</si>
  <si>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</si>
  <si>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</si>
  <si>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</si>
  <si>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</si>
  <si>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</si>
  <si>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</si>
  <si>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</si>
  <si>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</si>
  <si>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</si>
  <si>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</si>
  <si>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</si>
  <si>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</si>
  <si>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</si>
  <si>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</si>
  <si>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</si>
  <si>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</si>
  <si>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</si>
  <si>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</si>
  <si>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</si>
  <si>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</si>
  <si>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</si>
  <si>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</si>
  <si>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</si>
  <si>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</si>
  <si>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</si>
  <si>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</si>
  <si>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</si>
  <si>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</si>
  <si>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</si>
  <si>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</si>
  <si>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</si>
  <si>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</si>
  <si>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</si>
  <si>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</si>
  <si>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</si>
  <si>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</si>
  <si>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</si>
  <si>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</si>
  <si>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</si>
  <si>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</si>
  <si>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</si>
  <si>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</si>
  <si>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</si>
  <si>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</si>
  <si>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</si>
  <si>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</si>
  <si>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</si>
  <si>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</si>
  <si>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</si>
  <si>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</si>
  <si>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</si>
  <si>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</si>
  <si>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</si>
  <si>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</si>
  <si>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</si>
  <si>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</si>
  <si>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</si>
  <si>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</si>
  <si>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</si>
  <si>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</si>
  <si>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</si>
  <si>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</si>
  <si>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</si>
  <si>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</si>
  <si>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</si>
  <si>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</si>
  <si>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</si>
  <si>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</si>
  <si>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</si>
  <si>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</si>
  <si>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</si>
  <si>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</si>
  <si>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</si>
  <si>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</si>
  <si>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</si>
  <si>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</si>
  <si>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</si>
  <si>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</si>
  <si>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</si>
  <si>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</si>
  <si>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</si>
  <si>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</si>
  <si>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</si>
  <si>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</si>
  <si>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</si>
  <si>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</si>
  <si>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</si>
  <si>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</si>
  <si>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</si>
  <si>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</si>
  <si>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</si>
  <si>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</si>
  <si>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</si>
  <si>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</si>
  <si>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</si>
  <si>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</si>
  <si>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</si>
  <si>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</si>
  <si>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</si>
  <si>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</si>
  <si>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</si>
  <si>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</si>
  <si>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</si>
  <si>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</si>
  <si>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</si>
  <si>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</si>
  <si>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</si>
  <si>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</si>
  <si>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</si>
  <si>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</si>
  <si>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</si>
  <si>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</si>
  <si>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</si>
  <si>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</si>
  <si>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</si>
  <si>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</si>
  <si>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</si>
  <si>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</si>
  <si>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</si>
  <si>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</si>
  <si>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</si>
  <si>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</si>
  <si>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</si>
  <si>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</si>
  <si>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</si>
  <si>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</si>
  <si>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</si>
  <si>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</si>
  <si>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</si>
  <si>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</si>
  <si>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</si>
  <si>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</si>
  <si>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</si>
  <si>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</si>
  <si>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</si>
  <si>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</si>
  <si>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</si>
  <si>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</si>
  <si>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</si>
  <si>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</si>
  <si>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</si>
  <si>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</si>
  <si>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</si>
  <si>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</si>
  <si>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</si>
  <si>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</si>
  <si>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</si>
  <si>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</si>
  <si>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</si>
  <si>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</si>
  <si>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</si>
  <si>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</si>
  <si>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</si>
  <si>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</si>
  <si>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</si>
  <si>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</si>
  <si>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</si>
  <si>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</si>
  <si>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</si>
  <si>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</si>
  <si>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</si>
  <si>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</si>
  <si>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</si>
  <si>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</si>
  <si>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</si>
  <si>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</si>
  <si>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</si>
  <si>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</si>
  <si>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</si>
  <si>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</si>
  <si>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</si>
  <si>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</si>
  <si>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</si>
  <si>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</si>
  <si>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</si>
  <si>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</si>
  <si>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</si>
  <si>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</si>
  <si>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</si>
  <si>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</si>
  <si>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</si>
  <si>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</si>
  <si>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</si>
  <si>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</si>
  <si>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</si>
  <si>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</si>
  <si>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</si>
  <si>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</si>
  <si>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</si>
  <si>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</si>
  <si>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</si>
  <si>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</si>
  <si>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</si>
  <si>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</si>
  <si>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</si>
  <si>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</si>
  <si>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</si>
  <si>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</si>
  <si>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</si>
  <si>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</si>
  <si>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</si>
  <si>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</si>
  <si>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</si>
  <si>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</si>
  <si>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</si>
  <si>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</si>
  <si>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</si>
  <si>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</si>
  <si>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</si>
  <si>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</si>
  <si>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</si>
  <si>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</si>
  <si>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</si>
  <si>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</si>
  <si>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</si>
  <si>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</si>
  <si>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</si>
  <si>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</si>
  <si>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</si>
  <si>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</si>
  <si>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</si>
  <si>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</si>
  <si>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</si>
  <si>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</si>
  <si>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</si>
  <si>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</si>
  <si>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</si>
  <si>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</si>
  <si>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</si>
  <si>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</si>
  <si>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</si>
  <si>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</si>
  <si>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</si>
  <si>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</si>
  <si>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</si>
  <si>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</si>
  <si>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</si>
  <si>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</si>
  <si>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</si>
  <si>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</si>
  <si>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</si>
  <si>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</si>
  <si>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</si>
  <si>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</si>
  <si>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</si>
  <si>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</si>
  <si>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</si>
  <si>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</si>
  <si>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</si>
  <si>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</si>
  <si>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</si>
  <si>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</si>
  <si>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</si>
  <si>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</si>
  <si>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</si>
  <si>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</si>
  <si>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</si>
  <si>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</si>
  <si>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</si>
  <si>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</si>
  <si>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</si>
  <si>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</si>
  <si>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</si>
  <si>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</si>
  <si>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</si>
  <si>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</si>
  <si>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</si>
  <si>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</si>
  <si>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</si>
  <si>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</si>
  <si>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</si>
  <si>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</si>
  <si>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</si>
  <si>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</si>
  <si>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</si>
  <si>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</si>
  <si>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</si>
  <si>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</si>
  <si>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</si>
  <si>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</si>
  <si>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</si>
  <si>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</si>
  <si>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</si>
  <si>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</si>
  <si>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</si>
  <si>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</si>
  <si>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</si>
  <si>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</si>
  <si>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</si>
  <si>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</si>
  <si>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</si>
  <si>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</si>
  <si>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</si>
  <si>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</si>
  <si>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</si>
  <si>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</si>
  <si>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</si>
  <si>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</si>
  <si>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</si>
  <si>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</si>
  <si>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</si>
  <si>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</si>
  <si>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</si>
  <si>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</si>
  <si>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</si>
  <si>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</si>
  <si>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</si>
  <si>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</si>
  <si>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</si>
  <si>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</si>
  <si>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</si>
  <si>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</si>
  <si>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</si>
  <si>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</si>
  <si>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</si>
  <si>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</si>
  <si>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</si>
  <si>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</si>
  <si>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</si>
  <si>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</si>
  <si>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</si>
  <si>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</si>
  <si>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</si>
  <si>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</si>
  <si>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</si>
  <si>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</si>
  <si>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</si>
  <si>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</si>
  <si>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</si>
  <si>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</si>
  <si>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</si>
  <si>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</si>
  <si>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</si>
  <si>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</si>
  <si>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</si>
  <si>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</si>
  <si>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</si>
  <si>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</si>
  <si>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</si>
  <si>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</si>
  <si>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</si>
  <si>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</si>
  <si>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</si>
  <si>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</si>
  <si>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</si>
  <si>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</si>
  <si>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</si>
  <si>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</si>
  <si>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</si>
  <si>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</si>
  <si>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</si>
  <si>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</si>
  <si>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</si>
  <si>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</si>
  <si>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</si>
  <si>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</si>
  <si>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</si>
  <si>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</si>
  <si>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</si>
  <si>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</si>
  <si>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</si>
  <si>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</si>
  <si>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</si>
  <si>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</si>
  <si>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</si>
  <si>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</si>
  <si>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</si>
  <si>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</si>
  <si>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</si>
  <si>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</si>
  <si>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</si>
  <si>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</si>
  <si>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</si>
  <si>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</si>
  <si>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</si>
  <si>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</si>
  <si>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</si>
  <si>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</si>
  <si>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</si>
  <si>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</si>
  <si>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</si>
  <si>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</si>
  <si>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</si>
  <si>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</si>
  <si>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</si>
  <si>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</si>
  <si>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</si>
  <si>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</si>
  <si>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</si>
  <si>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</si>
  <si>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</si>
  <si>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</si>
  <si>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</si>
  <si>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</si>
  <si>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</si>
  <si>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</si>
  <si>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</si>
  <si>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</si>
  <si>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</si>
  <si>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</si>
  <si>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</si>
  <si>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</si>
  <si>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</si>
  <si>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</si>
  <si>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</si>
  <si>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</si>
  <si>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</si>
  <si>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</si>
  <si>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</si>
  <si>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</si>
  <si>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</si>
  <si>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</si>
  <si>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</si>
  <si>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</si>
  <si>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</si>
  <si>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</si>
  <si>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</si>
  <si>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</si>
  <si>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</si>
  <si>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</si>
  <si>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</si>
  <si>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</si>
  <si>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</si>
  <si>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</si>
  <si>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</si>
  <si>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</si>
  <si>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</si>
  <si>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</si>
  <si>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</si>
  <si>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</si>
  <si>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</si>
  <si>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</si>
  <si>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</si>
  <si>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</si>
  <si>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</si>
  <si>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</si>
  <si>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</si>
  <si>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</si>
  <si>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</si>
  <si>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</si>
  <si>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</si>
  <si>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</si>
  <si>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</si>
  <si>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</si>
  <si>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</si>
  <si>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</si>
  <si>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</si>
  <si>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</si>
  <si>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</si>
  <si>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</si>
  <si>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</si>
  <si>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</si>
  <si>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</si>
  <si>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</si>
  <si>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</si>
  <si>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</si>
  <si>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</si>
  <si>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</si>
  <si>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</si>
  <si>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</si>
  <si>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</si>
  <si>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</si>
  <si>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</si>
  <si>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</si>
  <si>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</si>
  <si>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</si>
  <si>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</si>
  <si>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</si>
  <si>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</si>
  <si>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</si>
  <si>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</si>
  <si>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</si>
  <si>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</si>
  <si>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</si>
  <si>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</si>
  <si>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</si>
  <si>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</si>
  <si>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</si>
  <si>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</si>
  <si>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</si>
  <si>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</si>
  <si>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</si>
  <si>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</si>
  <si>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</si>
  <si>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</si>
  <si>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</si>
  <si>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</si>
  <si>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</si>
  <si>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</si>
  <si>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</si>
  <si>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</si>
  <si>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</si>
  <si>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</si>
  <si>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</si>
  <si>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</si>
  <si>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</si>
  <si>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</si>
  <si>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</si>
  <si>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</si>
  <si>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</si>
  <si>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</si>
  <si>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</si>
  <si>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</si>
  <si>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</si>
  <si>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</si>
  <si>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</si>
  <si>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</si>
  <si>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</si>
  <si>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</si>
  <si>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</si>
  <si>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</si>
  <si>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</si>
  <si>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</si>
  <si>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</si>
  <si>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</si>
  <si>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</si>
  <si>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</si>
  <si>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</si>
  <si>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</si>
  <si>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</si>
  <si>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</si>
  <si>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</si>
  <si>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</si>
  <si>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</si>
  <si>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</si>
  <si>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</si>
  <si>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</si>
  <si>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</si>
  <si>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</si>
  <si>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</si>
  <si>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</si>
  <si>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</si>
  <si>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</si>
  <si>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</si>
  <si>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</si>
  <si>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</si>
  <si>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</si>
  <si>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</si>
  <si>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</si>
  <si>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</si>
  <si>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</si>
  <si>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</si>
  <si>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</si>
  <si>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</si>
  <si>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</si>
  <si>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</si>
  <si>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</si>
  <si>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</si>
  <si>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</si>
  <si>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</si>
  <si>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</si>
  <si>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</si>
  <si>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</si>
  <si>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</si>
  <si>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</si>
  <si>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</si>
  <si>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</si>
  <si>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</si>
  <si>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</si>
  <si>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</si>
  <si>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</si>
  <si>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</si>
  <si>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</si>
  <si>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</si>
  <si>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</si>
  <si>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</si>
  <si>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</si>
  <si>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</si>
  <si>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</si>
  <si>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</si>
  <si>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</si>
  <si>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</si>
  <si>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</si>
  <si>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</si>
  <si>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</si>
  <si>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</si>
  <si>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</si>
  <si>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</si>
  <si>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</si>
  <si>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</si>
  <si>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</si>
  <si>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</si>
  <si>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</si>
  <si>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</si>
  <si>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</si>
  <si>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</si>
  <si>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</si>
  <si>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</si>
  <si>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</si>
  <si>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</si>
  <si>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</si>
  <si>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</si>
  <si>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</si>
  <si>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</si>
  <si>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</si>
  <si>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</si>
  <si>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</si>
  <si>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</si>
  <si>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</si>
  <si>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</si>
  <si>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</si>
  <si>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</si>
  <si>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</si>
  <si>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</si>
  <si>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</si>
  <si>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</si>
  <si>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</si>
  <si>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</si>
  <si>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</si>
  <si>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</si>
  <si>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</si>
  <si>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</si>
  <si>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</si>
  <si>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</si>
  <si>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</si>
  <si>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</si>
  <si>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</si>
  <si>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</si>
  <si>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</si>
  <si>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</si>
  <si>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</si>
  <si>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</si>
  <si>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</si>
  <si>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</si>
  <si>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</si>
  <si>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</si>
  <si>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</si>
  <si>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</si>
  <si>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</si>
  <si>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</si>
  <si>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</si>
  <si>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</si>
  <si>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</si>
  <si>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</si>
  <si>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</si>
  <si>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</si>
  <si>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</si>
  <si>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</si>
  <si>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</si>
  <si>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</si>
  <si>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</si>
  <si>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</si>
  <si>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</si>
  <si>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</si>
  <si>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</si>
  <si>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</si>
  <si>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</si>
  <si>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</si>
  <si>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</si>
  <si>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</si>
  <si>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</si>
  <si>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</si>
  <si>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</si>
  <si>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</si>
  <si>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</si>
  <si>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</si>
  <si>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</si>
  <si>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</si>
  <si>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</si>
  <si>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</si>
  <si>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</si>
  <si>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</si>
  <si>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</si>
  <si>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</si>
  <si>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</si>
  <si>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</si>
  <si>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</si>
  <si>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</si>
  <si>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</si>
  <si>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</si>
  <si>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</si>
  <si>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</si>
  <si>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</si>
  <si>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</si>
  <si>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</si>
  <si>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</si>
  <si>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</si>
  <si>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</si>
  <si>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</si>
  <si>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</si>
  <si>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</si>
  <si>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</si>
  <si>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</si>
  <si>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</si>
  <si>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</si>
  <si>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</si>
  <si>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</si>
  <si>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</si>
  <si>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</si>
  <si>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</si>
  <si>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</si>
  <si>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</si>
  <si>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</si>
  <si>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</si>
  <si>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</si>
  <si>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</si>
  <si>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</si>
  <si>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</si>
  <si>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</si>
  <si>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</si>
  <si>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</si>
  <si>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</si>
  <si>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</si>
  <si>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</si>
  <si>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</si>
  <si>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</si>
  <si>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</si>
  <si>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</si>
  <si>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</si>
  <si>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</si>
  <si>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</si>
  <si>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</si>
  <si>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</si>
  <si>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</si>
  <si>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</si>
  <si>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</si>
  <si>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</si>
  <si>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</si>
  <si>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</si>
  <si>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</si>
  <si>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</si>
  <si>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</si>
  <si>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</si>
  <si>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</si>
  <si>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</si>
  <si>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</si>
  <si>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</si>
  <si>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</si>
  <si>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</si>
  <si>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</si>
  <si>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</si>
  <si>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</si>
  <si>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</si>
  <si>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</si>
  <si>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</si>
  <si>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</si>
  <si>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</si>
  <si>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</si>
  <si>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</si>
  <si>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</si>
  <si>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</si>
  <si>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</si>
  <si>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</si>
  <si>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</si>
  <si>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</si>
  <si>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</si>
  <si>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</si>
  <si>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</si>
  <si>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</si>
  <si>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</si>
  <si>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</si>
  <si>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</si>
  <si>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</si>
  <si>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</si>
  <si>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</si>
  <si>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</si>
  <si>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</si>
  <si>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</si>
  <si>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</si>
  <si>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</si>
  <si>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</si>
  <si>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</si>
  <si>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</si>
  <si>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</si>
  <si>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</si>
  <si>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</si>
  <si>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</si>
  <si>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</si>
  <si>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</si>
  <si>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</si>
  <si>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</si>
  <si>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</si>
  <si>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</si>
  <si>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</si>
  <si>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</si>
  <si>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</si>
  <si>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</si>
  <si>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</si>
  <si>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</si>
  <si>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</si>
  <si>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</si>
  <si>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</si>
  <si>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</si>
  <si>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</si>
  <si>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</si>
  <si>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</si>
  <si>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</si>
  <si>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</si>
  <si>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</si>
  <si>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</si>
  <si>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</si>
  <si>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</si>
  <si>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</si>
  <si>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</si>
  <si>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</si>
  <si>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</si>
  <si>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</si>
  <si>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</si>
  <si>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</si>
  <si>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</si>
  <si>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</si>
  <si>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</si>
  <si>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</si>
  <si>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</si>
  <si>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</si>
  <si>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</si>
  <si>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</si>
  <si>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</si>
  <si>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</si>
  <si>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</si>
  <si>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</si>
  <si>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</si>
  <si>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</si>
  <si>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</si>
  <si>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</si>
  <si>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</si>
  <si>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</si>
  <si>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</si>
  <si>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</si>
  <si>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</si>
  <si>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</si>
  <si>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</si>
  <si>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</si>
  <si>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</si>
  <si>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</si>
  <si>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</si>
  <si>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</si>
  <si>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</si>
  <si>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</si>
  <si>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</si>
  <si>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</si>
  <si>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</si>
  <si>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</si>
  <si>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</si>
  <si>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</si>
  <si>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</si>
  <si>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</si>
  <si>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</si>
  <si>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</si>
  <si>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</si>
  <si>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</si>
  <si>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</si>
  <si>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</si>
  <si>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</si>
  <si>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</si>
  <si>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</si>
  <si>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</si>
  <si>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</si>
  <si>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</si>
  <si>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</si>
  <si>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</si>
  <si>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</si>
  <si>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</si>
  <si>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</si>
  <si>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</si>
  <si>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</si>
  <si>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</si>
  <si>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</si>
  <si>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</si>
  <si>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</si>
  <si>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</si>
  <si>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</si>
  <si>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</si>
  <si>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</si>
  <si>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</si>
  <si>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</si>
  <si>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</si>
  <si>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</si>
  <si>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</si>
  <si>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</si>
  <si>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</si>
  <si>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</si>
  <si>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</si>
  <si>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</si>
  <si>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</si>
  <si>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</si>
  <si>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</si>
  <si>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</si>
  <si>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</si>
  <si>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</si>
  <si>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</si>
  <si>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</si>
  <si>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</si>
  <si>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</si>
  <si>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</si>
  <si>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</si>
  <si>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</si>
  <si>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</si>
  <si>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</si>
  <si>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</si>
  <si>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</si>
  <si>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</si>
  <si>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</si>
  <si>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</si>
  <si>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</si>
  <si>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</si>
  <si>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</si>
  <si>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</si>
  <si>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</si>
  <si>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</si>
  <si>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</si>
  <si>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</si>
  <si>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</si>
  <si>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</si>
  <si>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</si>
  <si>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</si>
  <si>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</si>
  <si>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</si>
  <si>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</si>
  <si>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</si>
  <si>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</si>
  <si>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</si>
  <si>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</si>
  <si>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</si>
  <si>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</si>
  <si>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</si>
  <si>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</si>
  <si>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</si>
  <si>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</si>
  <si>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</si>
  <si>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</si>
  <si>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</si>
  <si>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</si>
  <si>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</si>
  <si>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</si>
  <si>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</si>
  <si>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</si>
  <si>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</si>
  <si>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</si>
  <si>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</si>
  <si>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</si>
  <si>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</si>
  <si>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</si>
  <si>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</si>
  <si>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</si>
  <si>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</si>
  <si>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</si>
  <si>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</si>
  <si>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</si>
  <si>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</si>
  <si>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</si>
  <si>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</si>
  <si>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</si>
  <si>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</si>
  <si>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</si>
  <si>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</si>
  <si>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</si>
  <si>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</si>
  <si>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</si>
  <si>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</si>
  <si>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</si>
  <si>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</si>
  <si>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</si>
  <si>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</si>
  <si>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</si>
  <si>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</si>
  <si>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</si>
  <si>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</si>
  <si>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</si>
  <si>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</si>
  <si>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</si>
  <si>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</si>
  <si>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</si>
  <si>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</si>
  <si>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</si>
  <si>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</si>
  <si>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</si>
  <si>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</si>
  <si>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</si>
  <si>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</si>
  <si>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</si>
  <si>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</si>
  <si>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</si>
  <si>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</si>
  <si>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</si>
  <si>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</si>
  <si>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</si>
  <si>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</si>
  <si>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</si>
  <si>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</si>
  <si>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</si>
  <si>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</si>
  <si>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</si>
  <si>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</si>
  <si>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</si>
  <si>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</si>
  <si>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</si>
  <si>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</si>
  <si>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</si>
  <si>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</si>
  <si>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</si>
  <si>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</si>
  <si>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</si>
  <si>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</si>
  <si>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</si>
  <si>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</si>
  <si>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</si>
  <si>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</si>
  <si>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</si>
  <si>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</si>
  <si>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</si>
  <si>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</si>
  <si>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</si>
  <si>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</si>
  <si>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</si>
  <si>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</si>
  <si>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</si>
  <si>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</si>
  <si>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</si>
  <si>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</si>
  <si>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</si>
  <si>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</si>
  <si>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</si>
  <si>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</si>
  <si>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</si>
  <si>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</si>
  <si>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</si>
  <si>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</si>
  <si>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</si>
  <si>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</si>
  <si>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</si>
  <si>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</si>
  <si>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</si>
  <si>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</si>
  <si>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</si>
  <si>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</si>
  <si>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</si>
  <si>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</si>
  <si>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</si>
  <si>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</si>
  <si>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</si>
  <si>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</si>
  <si>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</si>
  <si>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</si>
  <si>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</si>
  <si>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</si>
  <si>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</si>
  <si>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</si>
  <si>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</si>
  <si>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</si>
  <si>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</si>
  <si>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</si>
  <si>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</si>
  <si>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</si>
  <si>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</si>
  <si>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</si>
  <si>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</si>
  <si>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</si>
  <si>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</si>
  <si>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</si>
  <si>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</si>
  <si>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</si>
  <si>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</si>
  <si>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</si>
  <si>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</si>
  <si>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</si>
  <si>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</si>
  <si>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</si>
  <si>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</si>
  <si>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</si>
  <si>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</si>
  <si>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</si>
  <si>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</si>
  <si>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</si>
  <si>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</si>
  <si>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</si>
  <si>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</si>
  <si>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</si>
  <si>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</si>
  <si>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</si>
  <si>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</si>
  <si>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</si>
  <si>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</si>
  <si>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</si>
  <si>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</si>
  <si>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</si>
  <si>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</si>
  <si>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</si>
  <si>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</si>
  <si>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</si>
  <si>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</si>
  <si>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</si>
  <si>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</si>
  <si>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</si>
  <si>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</si>
  <si>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</si>
  <si>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</si>
  <si>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</si>
  <si>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</si>
  <si>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</si>
  <si>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</si>
  <si>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</si>
  <si>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</si>
  <si>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</si>
  <si>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</si>
  <si>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</si>
  <si>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</si>
  <si>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</si>
  <si>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</si>
  <si>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</si>
  <si>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</si>
  <si>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</si>
  <si>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</si>
  <si>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</si>
  <si>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</si>
  <si>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</si>
  <si>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</si>
  <si>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</si>
  <si>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</si>
  <si>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</si>
  <si>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</si>
  <si>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</si>
  <si>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</si>
  <si>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</si>
  <si>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</si>
  <si>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</si>
  <si>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</si>
  <si>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</si>
  <si>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</si>
  <si>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</si>
  <si>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</si>
  <si>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</si>
  <si>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</si>
  <si>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</si>
  <si>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</si>
  <si>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</si>
  <si>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</si>
  <si>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</si>
  <si>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</si>
  <si>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</si>
  <si>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</si>
  <si>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</si>
  <si>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</si>
  <si>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</si>
  <si>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</si>
  <si>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</si>
  <si>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</si>
  <si>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</si>
  <si>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</si>
  <si>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</si>
  <si>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</si>
  <si>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</si>
  <si>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</si>
  <si>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</si>
  <si>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</si>
  <si>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</si>
  <si>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</si>
  <si>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</si>
  <si>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</si>
  <si>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</si>
  <si>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</si>
  <si>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</si>
  <si>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</si>
  <si>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</si>
  <si>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</si>
  <si>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</si>
  <si>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</si>
  <si>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</si>
  <si>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</si>
  <si>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</si>
  <si>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</si>
  <si>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</si>
  <si>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</si>
  <si>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</si>
  <si>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</si>
  <si>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</si>
  <si>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</si>
  <si>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</si>
  <si>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</si>
  <si>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</si>
  <si>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</si>
  <si>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</si>
  <si>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</si>
  <si>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</si>
  <si>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</si>
  <si>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</si>
  <si>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</si>
  <si>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</si>
  <si>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</si>
  <si>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</si>
  <si>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</si>
  <si>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</si>
  <si>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</si>
  <si>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</si>
  <si>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</si>
  <si>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</si>
  <si>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</si>
  <si>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</si>
  <si>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</si>
  <si>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</si>
  <si>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</si>
  <si>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</si>
  <si>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</si>
  <si>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</si>
  <si>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</si>
  <si>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</si>
  <si>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</si>
  <si>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</si>
  <si>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</si>
  <si>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</si>
  <si>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</si>
  <si>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</si>
  <si>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</si>
  <si>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</si>
  <si>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</si>
  <si>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</si>
  <si>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</si>
  <si>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</si>
  <si>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</si>
  <si>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</si>
  <si>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</si>
  <si>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</si>
  <si>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</si>
  <si>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</si>
  <si>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</si>
  <si>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</si>
  <si>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</si>
  <si>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</si>
  <si>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</si>
  <si>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</si>
  <si>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</si>
  <si>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</si>
  <si>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</si>
  <si>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</si>
  <si>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</si>
  <si>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</si>
  <si>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</si>
  <si>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</si>
  <si>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</si>
  <si>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</si>
  <si>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</si>
  <si>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</si>
  <si>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</si>
  <si>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</si>
  <si>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</si>
  <si>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</si>
  <si>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</si>
  <si>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</si>
  <si>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</si>
  <si>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</si>
  <si>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</si>
  <si>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</si>
  <si>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</si>
  <si>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</si>
  <si>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</si>
  <si>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</si>
  <si>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</si>
  <si>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</si>
  <si>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</si>
  <si>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</si>
  <si>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</si>
  <si>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</si>
  <si>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</si>
  <si>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</si>
  <si>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</si>
  <si>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</si>
  <si>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</si>
  <si>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</si>
  <si>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</si>
  <si>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</si>
  <si>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</si>
  <si>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</si>
  <si>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</si>
  <si>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</si>
  <si>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</si>
  <si>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</si>
  <si>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</si>
  <si>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</si>
  <si>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</si>
  <si>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</si>
  <si>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</si>
  <si>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</si>
  <si>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</si>
  <si>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</si>
  <si>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</si>
  <si>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</si>
  <si>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</si>
  <si>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</si>
  <si>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</si>
  <si>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</si>
  <si>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</si>
  <si>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</si>
  <si>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</si>
  <si>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</si>
  <si>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</si>
  <si>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</si>
  <si>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</si>
  <si>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</si>
  <si>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</si>
  <si>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</si>
  <si>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</si>
  <si>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</si>
  <si>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</si>
  <si>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</si>
  <si>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</si>
  <si>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</si>
  <si>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</si>
  <si>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</si>
  <si>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</si>
  <si>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</si>
  <si>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</si>
  <si>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</si>
  <si>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</si>
  <si>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</si>
  <si>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</si>
  <si>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</si>
  <si>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</si>
  <si>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</si>
  <si>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</si>
  <si>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</si>
  <si>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</si>
  <si>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</si>
  <si>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</si>
  <si>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</si>
  <si>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</si>
  <si>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</si>
  <si>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</si>
  <si>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</si>
  <si>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</si>
  <si>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</si>
  <si>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</si>
  <si>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</si>
  <si>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</si>
  <si>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</si>
  <si>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</si>
  <si>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</si>
  <si>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</si>
  <si>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</si>
  <si>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</si>
  <si>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</si>
  <si>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</si>
  <si>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</si>
  <si>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</si>
  <si>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</si>
  <si>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</si>
  <si>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</si>
  <si>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</si>
  <si>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</si>
  <si>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</si>
  <si>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</si>
  <si>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</si>
  <si>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</si>
  <si>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</si>
  <si>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</si>
  <si>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</si>
  <si>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</si>
  <si>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</si>
  <si>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</si>
  <si>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</si>
  <si>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</si>
  <si>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</si>
  <si>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</si>
  <si>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</si>
  <si>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</si>
  <si>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</si>
  <si>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</si>
  <si>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</si>
  <si>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</si>
  <si>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</si>
  <si>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</si>
  <si>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</si>
  <si>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</si>
  <si>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</si>
  <si>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</si>
  <si>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</si>
  <si>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</si>
  <si>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</si>
  <si>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</si>
  <si>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</si>
  <si>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</si>
  <si>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</si>
  <si>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</si>
  <si>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</si>
  <si>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</si>
  <si>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</si>
  <si>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</si>
  <si>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</si>
  <si>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</si>
  <si>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</si>
  <si>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</si>
  <si>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</si>
  <si>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</si>
  <si>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</si>
  <si>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</si>
  <si>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</si>
  <si>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</si>
  <si>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</si>
  <si>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</si>
  <si>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</si>
  <si>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</si>
  <si>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</si>
  <si>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</si>
  <si>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</si>
  <si>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</si>
  <si>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</si>
  <si>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</si>
  <si>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</si>
  <si>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</si>
  <si>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</si>
  <si>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</si>
  <si>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</si>
  <si>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</si>
  <si>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</si>
  <si>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</si>
  <si>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</si>
  <si>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</si>
  <si>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</si>
  <si>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</si>
  <si>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</si>
  <si>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</si>
  <si>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</si>
  <si>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</si>
  <si>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</si>
  <si>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</si>
  <si>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</si>
  <si>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</si>
  <si>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</si>
  <si>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</si>
  <si>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</si>
  <si>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</si>
  <si>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</si>
  <si>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</si>
  <si>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</si>
  <si>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</si>
  <si>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</si>
  <si>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</si>
  <si>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</si>
  <si>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</si>
  <si>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</si>
  <si>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</si>
  <si>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</si>
  <si>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</si>
  <si>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</si>
  <si>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</si>
  <si>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</si>
  <si>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</si>
  <si>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</si>
  <si>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</si>
  <si>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</si>
  <si>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</si>
  <si>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</si>
  <si>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</si>
  <si>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</si>
  <si>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</si>
  <si>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</si>
  <si>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</si>
  <si>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</si>
  <si>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</si>
  <si>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</si>
  <si>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</si>
  <si>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</si>
  <si>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</si>
  <si>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</si>
  <si>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</si>
  <si>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</si>
  <si>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</si>
  <si>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</si>
  <si>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</si>
  <si>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</si>
  <si>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</si>
  <si>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</si>
  <si>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</si>
  <si>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</si>
  <si>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</si>
  <si>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</si>
  <si>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</si>
  <si>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</si>
  <si>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</si>
  <si>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</si>
  <si>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</si>
  <si>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</si>
  <si>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</si>
  <si>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</si>
  <si>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</si>
  <si>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</si>
  <si>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</si>
  <si>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</si>
  <si>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</si>
  <si>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</si>
  <si>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</si>
  <si>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</si>
  <si>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</si>
  <si>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</si>
  <si>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</si>
  <si>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</si>
  <si>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</si>
  <si>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</si>
  <si>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</si>
  <si>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</si>
  <si>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</si>
  <si>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</si>
  <si>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</si>
  <si>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</si>
  <si>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</si>
  <si>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</si>
  <si>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</si>
  <si>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</si>
  <si>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</si>
  <si>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</si>
  <si>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</si>
  <si>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</si>
  <si>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</si>
  <si>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</si>
  <si>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</si>
  <si>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</si>
  <si>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</si>
  <si>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</si>
  <si>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</si>
  <si>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</si>
  <si>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</si>
  <si>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</si>
  <si>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</si>
  <si>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</si>
  <si>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</si>
  <si>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</si>
  <si>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</si>
  <si>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</si>
  <si>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</si>
  <si>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</si>
  <si>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</si>
  <si>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</si>
  <si>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</si>
  <si>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</si>
  <si>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</si>
  <si>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</si>
  <si>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</si>
  <si>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</si>
  <si>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</si>
  <si>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</si>
  <si>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</si>
  <si>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</si>
  <si>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</si>
  <si>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</si>
  <si>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</si>
  <si>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</si>
  <si>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</si>
  <si>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</si>
  <si>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</si>
  <si>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</si>
  <si>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</si>
  <si>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</si>
  <si>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</si>
  <si>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</si>
  <si>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</si>
  <si>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</si>
  <si>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</si>
  <si>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</si>
  <si>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</si>
  <si>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</si>
  <si>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</si>
  <si>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</si>
  <si>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</si>
  <si>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</si>
  <si>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</si>
  <si>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</si>
  <si>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</si>
  <si>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</si>
  <si>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</si>
  <si>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</si>
  <si>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</si>
  <si>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</si>
  <si>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</si>
  <si>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</si>
  <si>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</si>
  <si>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</si>
  <si>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</si>
  <si>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</si>
  <si>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</si>
  <si>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</si>
  <si>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</si>
  <si>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</si>
  <si>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</si>
  <si>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</si>
  <si>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</si>
  <si>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</si>
  <si>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</si>
  <si>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</si>
  <si>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</si>
  <si>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</si>
  <si>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</si>
  <si>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</si>
  <si>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</si>
  <si>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</si>
  <si>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</si>
  <si>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</si>
  <si>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</si>
  <si>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</si>
  <si>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</si>
  <si>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</si>
  <si>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</si>
  <si>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</si>
  <si>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</si>
  <si>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</si>
  <si>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</si>
  <si>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</si>
  <si>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</si>
  <si>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</si>
  <si>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</si>
  <si>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</si>
  <si>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</si>
  <si>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</si>
  <si>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</si>
  <si>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</si>
  <si>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</si>
  <si>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</si>
  <si>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</si>
  <si>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</si>
  <si>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</si>
  <si>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</si>
  <si>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</si>
  <si>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</si>
  <si>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</si>
  <si>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</si>
  <si>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</si>
  <si>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</si>
  <si>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</si>
  <si>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</si>
  <si>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</si>
  <si>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</si>
  <si>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</si>
  <si>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</si>
  <si>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</si>
  <si>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</si>
  <si>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</si>
  <si>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</si>
  <si>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</si>
  <si>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</si>
  <si>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</si>
  <si>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</si>
  <si>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</si>
  <si>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</si>
  <si>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</si>
  <si>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</si>
  <si>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</si>
  <si>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</si>
  <si>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</si>
  <si>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</si>
  <si>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</si>
  <si>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</si>
  <si>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</si>
  <si>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</si>
  <si>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</si>
  <si>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</si>
  <si>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</si>
  <si>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</si>
  <si>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</si>
  <si>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</si>
  <si>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</si>
  <si>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</si>
  <si>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</si>
  <si>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</si>
  <si>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</si>
  <si>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</si>
  <si>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</si>
  <si>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</si>
  <si>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</si>
  <si>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</si>
  <si>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</si>
  <si>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</si>
  <si>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</si>
  <si>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</si>
  <si>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</si>
  <si>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</si>
  <si>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</si>
  <si>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</si>
  <si>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</si>
  <si>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</si>
  <si>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</si>
  <si>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</si>
  <si>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</si>
  <si>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</si>
  <si>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</si>
  <si>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</si>
  <si>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</si>
  <si>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</si>
  <si>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</si>
  <si>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</si>
  <si>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</si>
  <si>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</si>
  <si>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</si>
  <si>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</si>
  <si>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</si>
  <si>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</si>
  <si>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</si>
  <si>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</si>
  <si>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</si>
  <si>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</si>
  <si>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</si>
  <si>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</si>
  <si>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</si>
  <si>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</si>
  <si>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</si>
  <si>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</si>
  <si>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</si>
  <si>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</si>
  <si>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</si>
  <si>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</si>
  <si>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</si>
  <si>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</si>
  <si>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</si>
  <si>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</si>
  <si>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</si>
  <si>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</si>
  <si>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</si>
  <si>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</si>
  <si>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</si>
  <si>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</si>
  <si>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</si>
  <si>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</si>
  <si>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</si>
  <si>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</si>
  <si>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</si>
  <si>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</si>
  <si>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</si>
  <si>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</si>
  <si>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</si>
  <si>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</si>
  <si>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</si>
  <si>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</si>
  <si>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</si>
  <si>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</si>
  <si>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</si>
  <si>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</si>
  <si>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</si>
  <si>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</si>
  <si>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</si>
  <si>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</si>
  <si>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</si>
  <si>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</si>
  <si>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</si>
  <si>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</si>
  <si>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</si>
  <si>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</si>
  <si>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</si>
  <si>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</si>
  <si>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</si>
  <si>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</si>
  <si>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</si>
  <si>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</si>
  <si>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</si>
  <si>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</si>
  <si>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</si>
  <si>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</si>
  <si>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</si>
  <si>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</si>
  <si>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</si>
  <si>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</si>
  <si>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</si>
  <si>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</si>
  <si>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</si>
  <si>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</si>
  <si>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</si>
  <si>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</si>
  <si>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</si>
  <si>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</si>
  <si>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</si>
  <si>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</si>
  <si>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</si>
  <si>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</si>
  <si>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</si>
  <si>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</si>
  <si>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</si>
  <si>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</si>
  <si>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</si>
  <si>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</si>
  <si>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</si>
  <si>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</si>
  <si>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</si>
  <si>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</si>
  <si>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</si>
  <si>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</si>
  <si>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</si>
  <si>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</si>
  <si>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</si>
  <si>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</si>
  <si>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</si>
  <si>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</si>
  <si>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</si>
  <si>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</si>
  <si>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</si>
  <si>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</si>
  <si>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</si>
  <si>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</si>
  <si>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</si>
  <si>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</si>
  <si>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</si>
  <si>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</si>
  <si>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</si>
  <si>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</si>
  <si>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</si>
  <si>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</si>
  <si>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</si>
  <si>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</si>
  <si>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</si>
  <si>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</si>
  <si>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</si>
  <si>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</si>
  <si>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</si>
  <si>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</si>
  <si>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</si>
  <si>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</si>
  <si>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</si>
  <si>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</si>
  <si>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</si>
  <si>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</si>
  <si>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</si>
  <si>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</si>
  <si>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</si>
  <si>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</si>
  <si>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</si>
  <si>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</si>
  <si>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</si>
  <si>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</si>
  <si>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</si>
  <si>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</si>
  <si>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</si>
  <si>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</si>
  <si>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</si>
  <si>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</si>
  <si>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</si>
  <si>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</si>
  <si>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</si>
  <si>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</si>
  <si>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</si>
  <si>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</si>
  <si>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</si>
  <si>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</si>
  <si>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</si>
  <si>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</si>
  <si>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</si>
  <si>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</si>
  <si>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</si>
  <si>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</si>
  <si>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</si>
  <si>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</si>
  <si>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</si>
  <si>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</si>
  <si>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</si>
  <si>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</si>
  <si>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</si>
  <si>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</si>
  <si>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</si>
  <si>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</si>
  <si>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</si>
  <si>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</si>
  <si>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</si>
  <si>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</si>
  <si>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</si>
  <si>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</si>
  <si>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</si>
  <si>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</si>
  <si>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</si>
  <si>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</si>
  <si>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</si>
  <si>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</si>
  <si>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</si>
  <si>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</si>
  <si>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</si>
  <si>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</si>
  <si>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</si>
  <si>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</si>
  <si>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</si>
  <si>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</si>
  <si>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</si>
  <si>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</si>
  <si>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</si>
  <si>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</si>
  <si>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</si>
  <si>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</si>
  <si>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</si>
  <si>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</si>
  <si>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</si>
  <si>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</si>
  <si>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</si>
  <si>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</si>
  <si>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</si>
  <si>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</si>
  <si>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</si>
  <si>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</si>
  <si>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</si>
  <si>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</si>
  <si>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</si>
  <si>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</si>
  <si>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</si>
  <si>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</si>
  <si>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</si>
  <si>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</si>
  <si>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</si>
  <si>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</si>
  <si>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</si>
  <si>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</si>
  <si>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</si>
  <si>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</si>
  <si>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</si>
  <si>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</si>
  <si>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</si>
  <si>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</si>
  <si>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</si>
  <si>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</si>
  <si>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</si>
  <si>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</si>
  <si>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</si>
  <si>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</si>
  <si>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</si>
  <si>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</si>
  <si>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</si>
  <si>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</si>
  <si>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</si>
  <si>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</si>
  <si>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</si>
  <si>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</si>
  <si>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</si>
  <si>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</si>
  <si>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</si>
  <si>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</si>
  <si>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</si>
  <si>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</si>
  <si>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</si>
  <si>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</si>
  <si>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</si>
  <si>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</si>
  <si>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</si>
  <si>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</si>
  <si>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</si>
  <si>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</si>
  <si>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</si>
  <si>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</si>
  <si>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</si>
  <si>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</si>
  <si>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</si>
  <si>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</si>
  <si>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</si>
  <si>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</si>
  <si>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</si>
  <si>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</si>
  <si>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</si>
  <si>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</si>
  <si>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</si>
  <si>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</si>
  <si>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</si>
  <si>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</si>
  <si>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</si>
  <si>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</si>
  <si>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</si>
  <si>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</si>
  <si>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</si>
  <si>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</si>
  <si>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</si>
  <si>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</si>
  <si>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</si>
  <si>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</si>
  <si>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</si>
  <si>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</si>
  <si>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</si>
  <si>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</si>
  <si>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</si>
  <si>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</si>
  <si>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</si>
  <si>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</si>
  <si>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</si>
  <si>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</si>
  <si>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</si>
  <si>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</si>
  <si>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</si>
  <si>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</si>
  <si>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</si>
  <si>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</si>
  <si>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</si>
  <si>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</si>
  <si>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</si>
  <si>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</si>
  <si>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</si>
  <si>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</si>
  <si>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</si>
  <si>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</si>
  <si>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</si>
  <si>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</si>
  <si>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</si>
  <si>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</si>
  <si>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</si>
  <si>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</si>
  <si>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</si>
  <si>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</si>
  <si>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</si>
  <si>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</si>
  <si>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</si>
  <si>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</si>
  <si>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</si>
  <si>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</si>
  <si>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</si>
  <si>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</si>
  <si>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</si>
  <si>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</si>
  <si>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</si>
  <si>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</si>
  <si>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</si>
  <si>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</si>
  <si>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</si>
  <si>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</si>
  <si>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</si>
  <si>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</si>
  <si>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</si>
  <si>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</si>
  <si>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</si>
  <si>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</si>
  <si>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</si>
  <si>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</si>
  <si>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</si>
  <si>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</si>
  <si>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</si>
  <si>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</si>
  <si>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</si>
  <si>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</si>
  <si>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</si>
  <si>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</si>
  <si>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</si>
  <si>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</si>
  <si>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</si>
  <si>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</si>
  <si>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</si>
  <si>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</si>
  <si>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</si>
  <si>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</si>
  <si>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</si>
  <si>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</si>
  <si>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</si>
  <si>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</si>
  <si>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</si>
  <si>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</si>
  <si>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</si>
  <si>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</si>
  <si>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</si>
  <si>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</si>
  <si>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</si>
  <si>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</si>
  <si>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</si>
  <si>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</si>
  <si>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</si>
  <si>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</si>
  <si>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</si>
  <si>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</si>
  <si>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</si>
  <si>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</si>
  <si>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</si>
  <si>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</si>
  <si>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</si>
  <si>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</si>
  <si>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</si>
  <si>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</si>
  <si>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</si>
  <si>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</si>
  <si>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</si>
  <si>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</si>
  <si>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</si>
  <si>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</si>
  <si>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</si>
  <si>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</si>
  <si>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</si>
  <si>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</si>
  <si>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</si>
  <si>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</si>
  <si>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</si>
  <si>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</si>
  <si>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</si>
  <si>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</si>
  <si>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</si>
  <si>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</si>
  <si>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</si>
  <si>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</si>
  <si>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</si>
  <si>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</si>
  <si>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</si>
  <si>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</si>
  <si>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</si>
  <si>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</si>
  <si>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</si>
  <si>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</si>
  <si>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</si>
  <si>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</si>
  <si>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</si>
  <si>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</si>
  <si>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</si>
  <si>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</si>
  <si>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</si>
  <si>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</si>
  <si>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</si>
  <si>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</si>
  <si>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</si>
  <si>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</si>
  <si>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</si>
  <si>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</si>
  <si>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</si>
  <si>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</si>
  <si>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</si>
  <si>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</si>
  <si>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</si>
  <si>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</si>
  <si>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</si>
  <si>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</si>
  <si>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</si>
  <si>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</si>
  <si>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</si>
  <si>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</si>
  <si>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</si>
  <si>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</si>
  <si>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</si>
  <si>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</si>
  <si>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</si>
  <si>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</si>
  <si>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</si>
  <si>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</si>
  <si>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</si>
  <si>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</si>
  <si>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</si>
  <si>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</si>
  <si>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</si>
  <si>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</si>
  <si>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</si>
  <si>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</si>
  <si>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</si>
  <si>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</si>
  <si>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</si>
  <si>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</si>
  <si>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</si>
  <si>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</si>
  <si>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</si>
  <si>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</si>
  <si>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</si>
  <si>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</si>
  <si>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</si>
  <si>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</si>
  <si>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</si>
  <si>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</si>
  <si>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</si>
  <si>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</si>
  <si>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</si>
  <si>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</si>
  <si>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</si>
  <si>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</si>
  <si>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</si>
  <si>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</si>
  <si>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</si>
  <si>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</si>
  <si>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</si>
  <si>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</si>
  <si>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</si>
  <si>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</si>
  <si>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</si>
  <si>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</si>
  <si>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</si>
  <si>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</si>
  <si>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</si>
  <si>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</si>
  <si>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</si>
  <si>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</si>
  <si>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</si>
  <si>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</si>
  <si>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</si>
  <si>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</si>
  <si>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</si>
  <si>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</si>
  <si>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</si>
  <si>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</si>
  <si>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</si>
  <si>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</si>
  <si>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</si>
  <si>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</si>
  <si>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</si>
  <si>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</si>
  <si>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</si>
  <si>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</si>
  <si>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</si>
  <si>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</si>
  <si>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</si>
  <si>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</si>
  <si>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</si>
  <si>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</si>
  <si>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</si>
  <si>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</si>
  <si>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</si>
  <si>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</si>
  <si>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</si>
  <si>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</si>
  <si>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</si>
  <si>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</si>
  <si>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</si>
  <si>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</si>
  <si>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</si>
  <si>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</si>
  <si>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</si>
  <si>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</si>
  <si>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</si>
  <si>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</si>
  <si>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</si>
  <si>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</si>
  <si>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</si>
  <si>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</si>
  <si>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</si>
  <si>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</si>
  <si>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</si>
  <si>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</si>
  <si>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</si>
  <si>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</si>
  <si>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</si>
  <si>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</si>
  <si>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</si>
  <si>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</si>
  <si>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</si>
  <si>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</si>
  <si>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</si>
  <si>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</si>
  <si>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</si>
  <si>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</si>
  <si>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</si>
  <si>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</si>
  <si>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</si>
  <si>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</si>
  <si>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</si>
  <si>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</si>
  <si>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</si>
  <si>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</si>
  <si>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</si>
  <si>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</si>
  <si>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</si>
  <si>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</si>
  <si>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</si>
  <si>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</si>
  <si>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</si>
  <si>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</si>
  <si>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</si>
  <si>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</si>
  <si>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</si>
  <si>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</si>
  <si>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</si>
  <si>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</si>
  <si>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</si>
  <si>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</si>
  <si>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</si>
  <si>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</si>
  <si>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</si>
  <si>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</si>
  <si>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</si>
  <si>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</si>
  <si>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</si>
  <si>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</si>
  <si>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</si>
  <si>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</si>
  <si>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</si>
  <si>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</si>
  <si>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</si>
  <si>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</si>
  <si>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</si>
  <si>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</si>
  <si>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</si>
  <si>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</si>
  <si>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</si>
  <si>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</si>
  <si>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</si>
  <si>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</si>
  <si>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</si>
  <si>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</si>
  <si>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</si>
  <si>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</si>
  <si>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</si>
  <si>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</si>
  <si>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</si>
  <si>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</si>
  <si>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</si>
  <si>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</si>
  <si>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</si>
  <si>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</si>
  <si>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</si>
  <si>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</si>
  <si>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</si>
  <si>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</si>
  <si>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</si>
  <si>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</si>
  <si>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</si>
  <si>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</si>
  <si>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</si>
  <si>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</si>
  <si>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</si>
  <si>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</si>
  <si>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</si>
  <si>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</si>
  <si>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</si>
  <si>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</si>
  <si>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</si>
  <si>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</si>
  <si>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</si>
  <si>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</si>
  <si>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</si>
  <si>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</si>
  <si>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</si>
  <si>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</si>
  <si>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</si>
  <si>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</si>
  <si>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</si>
  <si>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</si>
  <si>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</si>
  <si>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</si>
  <si>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</si>
  <si>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</si>
  <si>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</si>
  <si>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</si>
  <si>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</si>
  <si>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</si>
  <si>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</si>
  <si>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</si>
  <si>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</si>
  <si>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</si>
  <si>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</si>
  <si>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</si>
  <si>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</si>
  <si>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</si>
  <si>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</si>
  <si>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</si>
  <si>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</si>
  <si>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</si>
  <si>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</si>
  <si>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</si>
  <si>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</si>
  <si>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</si>
  <si>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</si>
  <si>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</si>
  <si>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</si>
  <si>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</si>
  <si>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</si>
  <si>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</si>
  <si>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</si>
  <si>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</si>
  <si>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</si>
  <si>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</si>
  <si>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</si>
  <si>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</si>
  <si>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</si>
  <si>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</si>
  <si>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</si>
  <si>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</si>
  <si>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</si>
  <si>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</si>
  <si>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</si>
  <si>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</si>
  <si>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</si>
  <si>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</si>
  <si>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</si>
  <si>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</si>
  <si>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</si>
  <si>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</si>
  <si>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</si>
  <si>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</si>
  <si>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</si>
  <si>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</si>
  <si>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</si>
  <si>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</si>
  <si>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</si>
  <si>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</si>
  <si>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</si>
  <si>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</si>
  <si>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</si>
  <si>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</si>
  <si>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</si>
  <si>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</si>
  <si>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</si>
  <si>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</si>
  <si>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</si>
  <si>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</si>
  <si>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</si>
  <si>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</si>
  <si>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</si>
  <si>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</si>
  <si>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</si>
  <si>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</si>
  <si>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</si>
  <si>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</si>
  <si>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</si>
  <si>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</si>
  <si>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</si>
  <si>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</si>
  <si>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</si>
  <si>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</si>
  <si>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</si>
  <si>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</si>
  <si>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</si>
  <si>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</si>
  <si>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</si>
  <si>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</si>
  <si>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</si>
  <si>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</si>
  <si>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</si>
  <si>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</si>
  <si>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</si>
  <si>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</si>
  <si>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</si>
  <si>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</si>
  <si>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</si>
  <si>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</si>
  <si>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</si>
  <si>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</si>
  <si>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</si>
  <si>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</si>
  <si>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</si>
  <si>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</si>
  <si>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</si>
  <si>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</si>
  <si>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</si>
  <si>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</si>
  <si>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</si>
  <si>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</si>
  <si>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</si>
  <si>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</si>
  <si>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</si>
  <si>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</si>
  <si>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</si>
  <si>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</si>
  <si>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</si>
  <si>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</si>
  <si>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</si>
  <si>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</si>
  <si>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</si>
  <si>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</si>
  <si>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</si>
  <si>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</si>
  <si>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</si>
  <si>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</si>
  <si>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</si>
  <si>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</si>
  <si>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</si>
  <si>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</si>
  <si>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</si>
  <si>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</si>
  <si>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</si>
  <si>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</si>
  <si>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</si>
  <si>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</si>
  <si>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</si>
  <si>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</si>
  <si>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</si>
  <si>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</si>
  <si>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</si>
  <si>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</si>
  <si>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</si>
  <si>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</si>
  <si>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</si>
  <si>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</si>
  <si>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</si>
  <si>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</si>
  <si>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</si>
  <si>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</si>
  <si>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</si>
  <si>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</si>
  <si>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</si>
  <si>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</si>
  <si>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</si>
  <si>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</si>
  <si>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</si>
  <si>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</si>
  <si>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</si>
  <si>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</si>
  <si>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</si>
  <si>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</si>
  <si>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</si>
  <si>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</si>
  <si>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</si>
  <si>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</si>
  <si>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</si>
  <si>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</si>
  <si>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</si>
  <si>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</si>
  <si>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</si>
  <si>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</si>
  <si>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</si>
  <si>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</si>
  <si>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</si>
  <si>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</si>
  <si>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</si>
  <si>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</si>
  <si>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</si>
  <si>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</si>
  <si>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</si>
  <si>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</si>
  <si>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</si>
  <si>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</si>
  <si>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</si>
  <si>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</si>
  <si>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</si>
  <si>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</si>
  <si>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</si>
  <si>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</si>
  <si>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</si>
  <si>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</si>
  <si>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</si>
  <si>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</si>
  <si>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</si>
  <si>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</si>
  <si>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</si>
  <si>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</si>
  <si>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</si>
  <si>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</si>
  <si>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</si>
  <si>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</si>
  <si>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</si>
  <si>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</si>
  <si>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</si>
  <si>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</si>
  <si>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</si>
  <si>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</si>
  <si>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</si>
  <si>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</si>
  <si>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</si>
  <si>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</si>
  <si>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</si>
  <si>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</si>
  <si>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</si>
  <si>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</si>
  <si>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</si>
  <si>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</si>
  <si>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</si>
  <si>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</si>
  <si>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</si>
  <si>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</si>
  <si>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</si>
  <si>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</si>
  <si>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</si>
  <si>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</si>
  <si>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</si>
  <si>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</si>
  <si>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</si>
  <si>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</si>
  <si>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</si>
  <si>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</si>
  <si>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</si>
  <si>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</si>
  <si>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</si>
  <si>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</si>
  <si>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</si>
  <si>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</si>
  <si>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</si>
  <si>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</si>
  <si>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</si>
  <si>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</si>
  <si>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</si>
  <si>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</si>
  <si>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</si>
  <si>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</si>
  <si>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</si>
  <si>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</si>
  <si>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</si>
  <si>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</si>
  <si>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</si>
  <si>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</si>
  <si>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</si>
  <si>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</si>
  <si>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</si>
  <si>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</si>
  <si>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</si>
  <si>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</si>
  <si>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</si>
  <si>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</si>
  <si>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</si>
  <si>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</si>
  <si>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</si>
  <si>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</si>
  <si>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</si>
  <si>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</si>
  <si>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</si>
  <si>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</si>
  <si>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</si>
  <si>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</si>
  <si>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</si>
  <si>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</si>
  <si>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</si>
  <si>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</si>
  <si>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</si>
  <si>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</si>
  <si>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</si>
  <si>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</si>
  <si>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</si>
  <si>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</si>
  <si>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</si>
  <si>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</si>
  <si>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</si>
  <si>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</si>
  <si>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</si>
  <si>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</si>
  <si>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</si>
  <si>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</si>
  <si>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</si>
  <si>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</si>
  <si>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</si>
  <si>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</si>
  <si>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</si>
  <si>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</si>
  <si>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</si>
  <si>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</si>
  <si>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</si>
  <si>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</si>
  <si>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</si>
  <si>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</si>
  <si>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</si>
  <si>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</si>
  <si>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</si>
  <si>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</si>
  <si>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</si>
  <si>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</si>
  <si>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</si>
  <si>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</si>
  <si>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</si>
  <si>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</si>
  <si>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</si>
  <si>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</si>
  <si>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</si>
  <si>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</si>
  <si>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</si>
  <si>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</si>
  <si>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</si>
  <si>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</si>
  <si>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</si>
  <si>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</si>
  <si>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</si>
  <si>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</si>
  <si>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</si>
  <si>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</si>
  <si>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</si>
  <si>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</si>
  <si>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</si>
  <si>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</si>
  <si>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</si>
  <si>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</si>
  <si>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</si>
  <si>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</si>
  <si>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</si>
  <si>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</si>
  <si>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</si>
  <si>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</si>
  <si>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</si>
  <si>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</si>
  <si>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</si>
  <si>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</si>
  <si>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</si>
  <si>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</si>
  <si>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</si>
  <si>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</si>
  <si>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</si>
  <si>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</si>
  <si>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</si>
  <si>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</si>
  <si>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</si>
  <si>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</si>
  <si>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</si>
  <si>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</si>
  <si>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</si>
  <si>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</si>
  <si>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</si>
  <si>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</si>
  <si>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</si>
  <si>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</si>
  <si>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</si>
  <si>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</si>
  <si>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</si>
  <si>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</si>
  <si>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</si>
  <si>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</si>
  <si>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</si>
  <si>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</si>
  <si>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</si>
  <si>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</si>
  <si>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</si>
  <si>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</si>
  <si>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</si>
  <si>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</si>
  <si>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</si>
  <si>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</si>
  <si>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</si>
  <si>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</si>
  <si>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</si>
  <si>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</si>
  <si>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</si>
  <si>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</si>
  <si>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</si>
  <si>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</si>
  <si>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</si>
  <si>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</si>
  <si>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</si>
  <si>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</si>
  <si>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</si>
  <si>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</si>
  <si>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</si>
  <si>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</si>
  <si>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</si>
  <si>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</si>
  <si>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</si>
  <si>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</si>
  <si>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</si>
  <si>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</si>
  <si>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</si>
  <si>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</si>
  <si>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</si>
  <si>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</si>
  <si>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</si>
  <si>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</si>
  <si>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</si>
  <si>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</si>
  <si>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</si>
  <si>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</si>
  <si>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</si>
  <si>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</si>
  <si>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</si>
  <si>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</si>
  <si>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</si>
  <si>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</si>
  <si>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</si>
  <si>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</si>
  <si>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</si>
  <si>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</si>
  <si>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</si>
  <si>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</si>
  <si>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</si>
  <si>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</si>
  <si>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</si>
  <si>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</si>
  <si>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</si>
  <si>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</si>
  <si>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</si>
  <si>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</si>
  <si>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</si>
  <si>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</si>
  <si>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</si>
  <si>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</si>
  <si>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</si>
  <si>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</si>
  <si>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</si>
  <si>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</si>
  <si>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</si>
  <si>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</si>
  <si>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</si>
  <si>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</si>
  <si>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</si>
  <si>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</si>
  <si>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</si>
  <si>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</si>
  <si>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</si>
  <si>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</si>
  <si>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</si>
  <si>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</si>
  <si>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</si>
  <si>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</si>
  <si>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</si>
  <si>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</si>
  <si>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</si>
  <si>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</si>
  <si>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</si>
  <si>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</si>
  <si>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</si>
  <si>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</si>
  <si>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</si>
  <si>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</si>
  <si>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</si>
  <si>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</si>
  <si>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</si>
  <si>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</si>
  <si>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</si>
  <si>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</si>
  <si>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</si>
  <si>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</si>
  <si>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</si>
  <si>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</si>
  <si>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</si>
  <si>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</si>
  <si>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</si>
  <si>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</si>
  <si>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</si>
  <si>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</si>
  <si>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</si>
  <si>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</si>
  <si>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</si>
  <si>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</si>
  <si>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</si>
  <si>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</si>
  <si>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</si>
  <si>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</si>
  <si>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</si>
  <si>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</si>
  <si>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</si>
  <si>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</si>
  <si>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</si>
  <si>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</si>
  <si>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</si>
  <si>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</si>
  <si>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</si>
  <si>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</si>
  <si>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</si>
  <si>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</si>
  <si>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</si>
  <si>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</si>
  <si>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</si>
  <si>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</si>
  <si>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</si>
  <si>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</si>
  <si>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</si>
  <si>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</si>
  <si>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</si>
  <si>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</si>
  <si>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</si>
  <si>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</si>
  <si>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</si>
  <si>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</si>
  <si>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</si>
  <si>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</si>
  <si>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</si>
  <si>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</si>
  <si>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</si>
  <si>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</si>
  <si>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</si>
  <si>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</si>
  <si>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</si>
  <si>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</si>
  <si>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</si>
  <si>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</si>
  <si>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</si>
  <si>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</si>
  <si>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</si>
  <si>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</si>
  <si>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</si>
  <si>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</si>
  <si>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</si>
  <si>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</si>
  <si>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</si>
  <si>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</si>
  <si>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</si>
  <si>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</si>
  <si>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</si>
  <si>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</si>
  <si>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</si>
  <si>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</si>
  <si>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</si>
  <si>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</si>
  <si>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</si>
  <si>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</si>
  <si>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</si>
  <si>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</si>
  <si>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</si>
  <si>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</si>
  <si>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</si>
  <si>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</si>
  <si>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</si>
  <si>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</si>
  <si>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</si>
  <si>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</si>
  <si>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</si>
  <si>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</si>
  <si>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</si>
  <si>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</si>
  <si>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</si>
  <si>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</si>
  <si>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</si>
  <si>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</si>
  <si>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</si>
  <si>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</si>
  <si>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</si>
  <si>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</si>
  <si>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</si>
  <si>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</si>
  <si>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</si>
  <si>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</si>
  <si>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</si>
  <si>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</si>
  <si>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</si>
  <si>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</si>
  <si>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</si>
  <si>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</si>
  <si>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</si>
  <si>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</si>
  <si>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</si>
  <si>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</si>
  <si>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</si>
  <si>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</si>
  <si>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</si>
  <si>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</si>
  <si>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</si>
  <si>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</si>
  <si>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</si>
  <si>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</si>
  <si>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</si>
  <si>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</si>
  <si>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</si>
  <si>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</si>
  <si>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</si>
  <si>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</si>
  <si>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</si>
  <si>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</si>
  <si>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</si>
  <si>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</si>
  <si>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</si>
  <si>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</si>
  <si>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</si>
  <si>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</si>
  <si>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</si>
  <si>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</si>
  <si>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</si>
  <si>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</si>
  <si>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</si>
  <si>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</si>
  <si>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</si>
  <si>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</si>
  <si>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</si>
  <si>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</si>
  <si>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</si>
  <si>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</si>
  <si>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</si>
  <si>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</si>
  <si>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</si>
  <si>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</si>
  <si>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</si>
  <si>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</si>
  <si>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</si>
  <si>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</si>
  <si>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</si>
  <si>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</si>
  <si>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</si>
  <si>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</si>
  <si>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</si>
  <si>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</si>
  <si>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</si>
  <si>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</si>
  <si>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</si>
  <si>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</si>
  <si>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</si>
  <si>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</si>
  <si>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</si>
  <si>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</si>
  <si>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</si>
  <si>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</si>
  <si>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</si>
  <si>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</si>
  <si>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</si>
  <si>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</si>
  <si>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</si>
  <si>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</si>
  <si>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</si>
  <si>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</si>
  <si>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</si>
  <si>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</si>
  <si>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</si>
  <si>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</si>
  <si>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</si>
  <si>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</si>
  <si>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</si>
  <si>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</si>
  <si>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</si>
  <si>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</si>
  <si>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</si>
  <si>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</si>
  <si>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</si>
  <si>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</si>
  <si>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</si>
  <si>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</si>
  <si>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</si>
  <si>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</si>
  <si>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</si>
  <si>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</si>
  <si>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</si>
  <si>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</si>
  <si>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</si>
  <si>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</si>
  <si>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</si>
  <si>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</si>
  <si>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</si>
  <si>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</si>
  <si>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</si>
  <si>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</si>
  <si>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</si>
  <si>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</si>
  <si>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</si>
  <si>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</si>
  <si>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</si>
  <si>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</si>
  <si>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</si>
  <si>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</si>
  <si>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</si>
  <si>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</si>
  <si>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</si>
  <si>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</si>
  <si>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</si>
  <si>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</si>
  <si>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</si>
  <si>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</si>
  <si>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</si>
  <si>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</si>
  <si>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</si>
  <si>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</si>
  <si>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</si>
  <si>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</si>
  <si>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</si>
  <si>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</si>
  <si>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</si>
  <si>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</si>
  <si>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</si>
  <si>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</si>
  <si>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</si>
  <si>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</si>
  <si>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</si>
  <si>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</si>
  <si>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</si>
  <si>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</si>
  <si>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</si>
  <si>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</si>
  <si>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</si>
  <si>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</si>
  <si>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</si>
  <si>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</si>
  <si>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</si>
  <si>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</si>
  <si>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</si>
  <si>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</si>
  <si>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</si>
  <si>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</si>
  <si>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</si>
  <si>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</si>
  <si>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</si>
  <si>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</si>
  <si>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</si>
  <si>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</si>
  <si>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</si>
  <si>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</si>
  <si>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</si>
  <si>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</si>
  <si>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</si>
  <si>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</si>
  <si>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</si>
  <si>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</si>
  <si>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</si>
  <si>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</si>
  <si>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</si>
  <si>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</si>
  <si>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</si>
  <si>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</si>
  <si>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</si>
  <si>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</si>
  <si>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</si>
  <si>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</si>
  <si>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</si>
  <si>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</si>
  <si>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</si>
  <si>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</si>
  <si>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</si>
  <si>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</si>
  <si>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</si>
  <si>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</si>
  <si>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</si>
  <si>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</si>
  <si>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</si>
  <si>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</si>
  <si>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</si>
  <si>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</si>
  <si>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</si>
  <si>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</si>
  <si>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</si>
  <si>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</si>
  <si>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</si>
  <si>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</si>
  <si>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</si>
  <si>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</si>
  <si>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</si>
  <si>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</si>
  <si>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</si>
  <si>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</si>
  <si>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</si>
  <si>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</si>
  <si>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</si>
  <si>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</si>
  <si>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</si>
  <si>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</si>
  <si>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</si>
  <si>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</si>
  <si>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</si>
  <si>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</si>
  <si>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</si>
  <si>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</si>
  <si>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</si>
  <si>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</si>
  <si>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</si>
  <si>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</si>
  <si>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</si>
  <si>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</si>
  <si>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</si>
  <si>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</si>
  <si>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</si>
  <si>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</si>
  <si>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</si>
  <si>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</si>
  <si>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</si>
  <si>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</si>
  <si>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</si>
  <si>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</si>
  <si>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</si>
  <si>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</si>
  <si>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</si>
  <si>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</si>
  <si>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</si>
  <si>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</si>
  <si>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</si>
  <si>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</si>
  <si>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</si>
  <si>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</si>
  <si>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</si>
  <si>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</si>
  <si>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</si>
  <si>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</si>
  <si>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</si>
  <si>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</si>
  <si>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</si>
  <si>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</si>
  <si>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</si>
  <si>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</si>
  <si>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</si>
  <si>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</si>
  <si>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</si>
  <si>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</si>
  <si>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</si>
  <si>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</si>
  <si>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</si>
  <si>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</si>
  <si>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</si>
  <si>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</si>
  <si>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</si>
  <si>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</si>
  <si>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</si>
  <si>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</si>
  <si>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</si>
  <si>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</si>
  <si>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</si>
  <si>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</si>
  <si>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</si>
  <si>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</si>
  <si>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</si>
  <si>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</si>
  <si>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</si>
  <si>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</si>
  <si>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</si>
  <si>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</si>
  <si>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</si>
  <si>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</si>
  <si>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</si>
  <si>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</si>
  <si>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</si>
  <si>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</si>
  <si>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</si>
  <si>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</si>
  <si>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</si>
  <si>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</si>
  <si>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</si>
  <si>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</si>
  <si>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</si>
  <si>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</si>
  <si>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</si>
  <si>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</si>
  <si>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</si>
  <si>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</si>
  <si>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</si>
  <si>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</si>
  <si>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</si>
  <si>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</si>
  <si>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</si>
  <si>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</si>
  <si>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</si>
  <si>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</si>
  <si>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</si>
  <si>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</si>
  <si>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</si>
  <si>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</si>
  <si>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</si>
  <si>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</si>
  <si>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</si>
  <si>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</si>
  <si>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</si>
  <si>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</si>
  <si>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</si>
  <si>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</si>
  <si>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</si>
  <si>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</si>
  <si>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</si>
  <si>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</si>
  <si>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</si>
  <si>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</si>
  <si>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</si>
  <si>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</si>
  <si>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</si>
  <si>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</si>
  <si>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</si>
  <si>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</si>
  <si>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</si>
  <si>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</si>
  <si>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</si>
  <si>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</si>
  <si>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</si>
  <si>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</si>
  <si>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</si>
  <si>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</si>
  <si>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</si>
  <si>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</si>
  <si>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</si>
  <si>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</si>
  <si>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</si>
  <si>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</si>
  <si>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</si>
  <si>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</si>
  <si>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</si>
  <si>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</si>
  <si>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</si>
  <si>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</si>
  <si>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</si>
  <si>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</si>
  <si>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</si>
  <si>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</si>
  <si>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</si>
  <si>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</si>
  <si>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</si>
  <si>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</si>
  <si>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</si>
  <si>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</si>
  <si>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</si>
  <si>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</si>
  <si>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</si>
  <si>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</si>
  <si>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</si>
  <si>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</si>
  <si>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</si>
  <si>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</si>
  <si>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</si>
  <si>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</si>
  <si>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</si>
  <si>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</si>
  <si>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</si>
  <si>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</si>
  <si>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</si>
  <si>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</si>
  <si>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</si>
  <si>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</si>
  <si>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</si>
  <si>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</si>
  <si>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</si>
  <si>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</si>
  <si>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</si>
  <si>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</si>
  <si>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</si>
  <si>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</si>
  <si>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</si>
  <si>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</si>
  <si>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</si>
  <si>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</si>
  <si>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</si>
  <si>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</si>
  <si>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</si>
  <si>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</si>
  <si>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</si>
  <si>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</si>
  <si>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</si>
  <si>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</si>
  <si>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</si>
  <si>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</si>
  <si>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</si>
  <si>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</si>
  <si>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</si>
  <si>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</si>
  <si>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</si>
  <si>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</si>
  <si>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</si>
  <si>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</si>
  <si>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</si>
  <si>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</si>
  <si>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</si>
  <si>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</si>
  <si>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</si>
  <si>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</si>
  <si>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</si>
  <si>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</si>
  <si>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</si>
  <si>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</si>
  <si>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</si>
  <si>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</si>
  <si>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</si>
  <si>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</si>
  <si>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</si>
  <si>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</si>
  <si>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</si>
  <si>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</si>
  <si>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</si>
  <si>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</si>
  <si>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</si>
  <si>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</si>
  <si>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</si>
  <si>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</si>
  <si>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</si>
  <si>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</si>
  <si>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</si>
  <si>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</si>
  <si>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</si>
  <si>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</si>
  <si>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</si>
  <si>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</si>
  <si>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</si>
  <si>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</si>
  <si>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</si>
  <si>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</si>
  <si>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</si>
  <si>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</si>
  <si>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</si>
  <si>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</si>
  <si>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</si>
  <si>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</si>
  <si>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</si>
  <si>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</si>
  <si>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</si>
  <si>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</si>
  <si>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</si>
  <si>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</si>
  <si>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</si>
  <si>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</si>
  <si>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</si>
  <si>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</si>
  <si>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</si>
  <si>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</si>
  <si>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</si>
  <si>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</si>
  <si>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</si>
  <si>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</si>
  <si>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</si>
  <si>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</si>
  <si>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</si>
  <si>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</si>
  <si>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</si>
  <si>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</si>
  <si>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</si>
  <si>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</si>
  <si>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</si>
  <si>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</si>
  <si>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</si>
  <si>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</si>
  <si>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</si>
  <si>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</si>
  <si>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</si>
  <si>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</si>
  <si>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</si>
  <si>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</si>
  <si>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</si>
  <si>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</si>
  <si>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</si>
  <si>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</si>
  <si>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</si>
  <si>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</si>
  <si>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</si>
  <si>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</si>
  <si>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</si>
  <si>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</si>
  <si>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</si>
  <si>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</si>
  <si>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</si>
  <si>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</si>
  <si>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</si>
  <si>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</si>
  <si>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</si>
  <si>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</si>
  <si>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</si>
  <si>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</si>
  <si>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</si>
  <si>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</si>
  <si>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</si>
  <si>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</si>
  <si>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</si>
  <si>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</si>
  <si>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</si>
  <si>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</si>
  <si>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</si>
  <si>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</si>
  <si>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</si>
  <si>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</si>
  <si>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</si>
  <si>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</si>
  <si>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</si>
  <si>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</si>
  <si>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</si>
  <si>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</si>
  <si>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</si>
  <si>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</si>
  <si>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</si>
  <si>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</si>
  <si>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</si>
  <si>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</si>
  <si>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</si>
  <si>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</si>
  <si>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</si>
  <si>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</si>
  <si>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</si>
  <si>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</si>
  <si>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</si>
  <si>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</si>
  <si>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</si>
  <si>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</si>
  <si>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</si>
  <si>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</si>
  <si>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</si>
  <si>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</si>
  <si>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</si>
  <si>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</si>
  <si>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</si>
  <si>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</si>
  <si>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</si>
  <si>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</si>
  <si>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</si>
  <si>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</si>
  <si>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</si>
  <si>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</si>
  <si>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</si>
  <si>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</si>
  <si>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</si>
  <si>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</si>
  <si>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</si>
  <si>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</si>
  <si>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</si>
  <si>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</si>
  <si>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</si>
  <si>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</si>
  <si>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</si>
  <si>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</si>
  <si>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</si>
  <si>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</si>
  <si>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</si>
  <si>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</si>
  <si>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</si>
  <si>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</si>
  <si>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</si>
  <si>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</si>
  <si>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</si>
  <si>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</si>
  <si>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</si>
  <si>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</si>
  <si>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</si>
  <si>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</si>
  <si>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</si>
  <si>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</si>
  <si>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</si>
  <si>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</si>
  <si>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</si>
  <si>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</si>
  <si>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</si>
  <si>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</si>
  <si>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</si>
  <si>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</si>
  <si>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</si>
  <si>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</si>
  <si>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</si>
  <si>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</si>
  <si>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</si>
  <si>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</si>
  <si>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</si>
  <si>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</si>
  <si>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</si>
  <si>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</si>
  <si>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</si>
  <si>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</si>
  <si>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</si>
  <si>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</si>
  <si>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</si>
  <si>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</si>
  <si>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</si>
  <si>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</si>
  <si>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</si>
  <si>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</si>
  <si>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</si>
  <si>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</si>
  <si>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</si>
  <si>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</si>
  <si>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</si>
  <si>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</si>
  <si>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</si>
  <si>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</si>
  <si>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</si>
  <si>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</si>
  <si>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</si>
  <si>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</si>
  <si>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</si>
  <si>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</si>
  <si>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</si>
  <si>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</si>
  <si>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</si>
  <si>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</si>
  <si>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</si>
  <si>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</si>
  <si>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</si>
  <si>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</si>
  <si>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</si>
  <si>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</si>
  <si>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</si>
  <si>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</si>
  <si>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</si>
  <si>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</si>
  <si>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</si>
  <si>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</si>
  <si>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</si>
  <si>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</si>
  <si>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</si>
  <si>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</si>
  <si>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</si>
  <si>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</si>
  <si>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</si>
  <si>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</si>
  <si>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</si>
  <si>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</si>
  <si>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</si>
  <si>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</si>
  <si>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</si>
  <si>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</si>
  <si>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</si>
  <si>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</si>
  <si>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</si>
  <si>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</si>
  <si>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</si>
  <si>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</si>
  <si>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</si>
  <si>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</si>
  <si>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</si>
  <si>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</si>
  <si>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</si>
  <si>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</si>
  <si>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</si>
  <si>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</si>
  <si>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</si>
  <si>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</si>
  <si>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</si>
  <si>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</si>
  <si>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</si>
  <si>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</si>
  <si>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</si>
  <si>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</si>
  <si>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</si>
  <si>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</si>
  <si>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</si>
  <si>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</si>
  <si>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</si>
  <si>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</si>
  <si>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</si>
  <si>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</si>
  <si>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</si>
  <si>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</si>
  <si>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</si>
  <si>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</si>
  <si>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</si>
  <si>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</si>
  <si>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</si>
  <si>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</si>
  <si>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</si>
  <si>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</si>
  <si>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</si>
  <si>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</si>
  <si>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</si>
  <si>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</si>
  <si>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</si>
  <si>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</si>
  <si>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</si>
  <si>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</si>
  <si>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</si>
  <si>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</si>
  <si>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</si>
  <si>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</si>
  <si>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</si>
  <si>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</si>
  <si>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</si>
  <si>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</si>
  <si>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</si>
  <si>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</si>
  <si>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</si>
  <si>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</si>
  <si>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</si>
  <si>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</si>
  <si>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</si>
  <si>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</si>
  <si>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</si>
  <si>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</si>
  <si>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</si>
  <si>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</si>
  <si>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</si>
  <si>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</si>
  <si>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</si>
  <si>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</si>
  <si>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</si>
  <si>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</si>
  <si>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</si>
  <si>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</si>
  <si>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</si>
  <si>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</si>
  <si>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</si>
  <si>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</si>
  <si>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</si>
  <si>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</si>
  <si>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</si>
  <si>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</si>
  <si>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</si>
  <si>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</si>
  <si>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</si>
  <si>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</si>
  <si>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</si>
  <si>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</si>
  <si>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</si>
  <si>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</si>
  <si>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</si>
  <si>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</si>
  <si>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</si>
  <si>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</si>
  <si>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</si>
  <si>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</si>
  <si>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</si>
  <si>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</si>
  <si>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</si>
  <si>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</si>
  <si>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</si>
  <si>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</si>
  <si>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</si>
  <si>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</si>
  <si>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</si>
  <si>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</si>
  <si>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</si>
  <si>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</si>
  <si>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</si>
  <si>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</si>
  <si>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</si>
  <si>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</si>
  <si>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</si>
  <si>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</si>
  <si>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</si>
  <si>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</si>
  <si>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</si>
  <si>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</si>
  <si>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</si>
  <si>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</si>
  <si>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</si>
  <si>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</si>
  <si>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</si>
  <si>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</si>
  <si>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</si>
  <si>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</si>
  <si>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</si>
  <si>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</si>
  <si>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</si>
  <si>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</si>
  <si>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</si>
  <si>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</si>
  <si>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</si>
  <si>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</si>
  <si>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</si>
  <si>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</si>
  <si>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</si>
  <si>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</si>
  <si>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</si>
  <si>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</si>
  <si>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</si>
  <si>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</si>
  <si>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</si>
  <si>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</si>
  <si>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</si>
  <si>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</si>
  <si>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</si>
  <si>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</si>
  <si>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</si>
  <si>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</si>
  <si>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</si>
  <si>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</si>
  <si>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</si>
  <si>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</si>
  <si>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</si>
  <si>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</si>
  <si>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</si>
  <si>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</si>
  <si>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</si>
  <si>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</si>
  <si>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</si>
  <si>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</si>
  <si>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</si>
  <si>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</si>
  <si>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</si>
  <si>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</si>
  <si>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</si>
  <si>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</si>
  <si>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</si>
  <si>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</si>
  <si>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</si>
  <si>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</si>
  <si>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</si>
  <si>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</si>
  <si>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</si>
  <si>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</si>
  <si>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</si>
  <si>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</si>
  <si>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</si>
  <si>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</si>
  <si>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</si>
  <si>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</si>
  <si>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</si>
  <si>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</si>
  <si>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</si>
  <si>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</si>
  <si>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</si>
  <si>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</si>
  <si>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</si>
  <si>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</si>
  <si>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</si>
  <si>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</si>
  <si>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</si>
  <si>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</si>
  <si>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</si>
  <si>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</si>
  <si>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</si>
  <si>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</si>
  <si>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</si>
  <si>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</si>
  <si>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</si>
  <si>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</si>
  <si>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</si>
  <si>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</si>
  <si>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</si>
  <si>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</si>
  <si>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</si>
  <si>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</si>
  <si>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</si>
  <si>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</si>
  <si>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</si>
  <si>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</si>
  <si>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</si>
  <si>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</si>
  <si>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</si>
  <si>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</si>
  <si>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</si>
  <si>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</si>
  <si>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</si>
  <si>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</si>
  <si>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</si>
  <si>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</si>
  <si>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</si>
  <si>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</si>
  <si>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</si>
  <si>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</si>
  <si>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</si>
  <si>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</si>
  <si>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</si>
  <si>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</si>
  <si>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</si>
  <si>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</si>
  <si>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</si>
  <si>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</si>
  <si>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</si>
  <si>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</si>
  <si>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</si>
  <si>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</si>
  <si>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</si>
  <si>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</si>
  <si>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</si>
  <si>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</si>
  <si>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</si>
  <si>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</si>
  <si>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</si>
  <si>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</si>
  <si>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</si>
  <si>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</si>
  <si>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</si>
  <si>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</si>
  <si>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</si>
  <si>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</si>
  <si>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</si>
  <si>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</si>
  <si>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</si>
  <si>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</si>
  <si>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</si>
  <si>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</si>
  <si>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</si>
  <si>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</si>
  <si>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</si>
  <si>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</si>
  <si>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</si>
  <si>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</si>
  <si>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</si>
  <si>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</si>
  <si>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</si>
  <si>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</si>
  <si>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</si>
  <si>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</si>
  <si>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</si>
  <si>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</si>
  <si>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</si>
  <si>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</si>
  <si>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</si>
  <si>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</si>
  <si>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</si>
  <si>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</si>
  <si>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</si>
  <si>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</si>
  <si>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</si>
  <si>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</si>
  <si>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</si>
  <si>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</si>
  <si>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</si>
  <si>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</si>
  <si>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</si>
  <si>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</si>
  <si>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</si>
  <si>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</si>
  <si>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</si>
  <si>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</si>
  <si>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</si>
  <si>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</si>
  <si>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</si>
  <si>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</si>
  <si>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</si>
  <si>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</si>
  <si>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</si>
  <si>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</si>
  <si>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</si>
  <si>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</si>
  <si>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</si>
  <si>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</si>
  <si>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</si>
  <si>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</si>
  <si>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</si>
  <si>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</si>
  <si>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</si>
  <si>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</si>
  <si>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</si>
  <si>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</si>
  <si>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</si>
  <si>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</si>
  <si>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</si>
  <si>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</si>
  <si>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</si>
  <si>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</si>
  <si>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</si>
  <si>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</si>
  <si>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</si>
  <si>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</si>
  <si>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</si>
  <si>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</si>
  <si>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</si>
  <si>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</si>
  <si>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</si>
  <si>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</si>
  <si>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</si>
  <si>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</si>
  <si>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</si>
  <si>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</si>
  <si>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</si>
  <si>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</si>
  <si>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</si>
  <si>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</si>
  <si>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</si>
  <si>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</si>
  <si>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</si>
  <si>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</si>
  <si>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</si>
  <si>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</si>
  <si>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</si>
  <si>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</si>
  <si>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</si>
  <si>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</si>
  <si>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</si>
  <si>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</si>
  <si>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</si>
  <si>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</si>
  <si>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</si>
  <si>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</si>
  <si>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</si>
  <si>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</si>
  <si>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</si>
  <si>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</si>
  <si>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</si>
  <si>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</si>
  <si>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</si>
  <si>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</si>
  <si>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</si>
  <si>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</si>
  <si>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</si>
  <si>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</si>
  <si>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</si>
  <si>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</si>
  <si>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</si>
  <si>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</si>
  <si>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</si>
  <si>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</si>
  <si>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</si>
  <si>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</si>
  <si>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</si>
  <si>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</si>
  <si>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</si>
  <si>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</si>
  <si>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</si>
  <si>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</si>
  <si>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</si>
  <si>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</si>
  <si>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</si>
  <si>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</si>
  <si>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</si>
  <si>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</si>
  <si>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</si>
  <si>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</si>
  <si>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</si>
  <si>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</si>
  <si>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</si>
  <si>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</si>
  <si>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</si>
  <si>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</si>
  <si>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</si>
  <si>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</si>
  <si>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</si>
  <si>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</si>
  <si>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</si>
  <si>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</si>
  <si>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</si>
  <si>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</si>
  <si>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</si>
  <si>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</si>
  <si>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</si>
  <si>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</si>
  <si>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</si>
  <si>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</si>
  <si>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</si>
  <si>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</si>
  <si>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</si>
  <si>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</si>
  <si>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</si>
  <si>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</si>
  <si>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</si>
  <si>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</si>
  <si>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</si>
  <si>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</si>
  <si>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</si>
  <si>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</si>
  <si>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</si>
  <si>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</si>
  <si>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</si>
  <si>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</si>
  <si>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</si>
  <si>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</si>
  <si>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</si>
  <si>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</si>
  <si>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</si>
  <si>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</si>
  <si>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</si>
  <si>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</si>
  <si>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</si>
  <si>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</si>
  <si>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</si>
  <si>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</si>
  <si>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</si>
  <si>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</si>
  <si>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</si>
  <si>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</si>
  <si>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</si>
  <si>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</si>
  <si>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</si>
  <si>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</si>
  <si>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</si>
  <si>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</si>
  <si>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</si>
  <si>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</si>
  <si>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</si>
  <si>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</si>
  <si>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</si>
  <si>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</si>
  <si>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</si>
  <si>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</si>
  <si>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</si>
  <si>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</si>
  <si>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</si>
  <si>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</si>
  <si>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</si>
  <si>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</si>
  <si>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</si>
  <si>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</si>
  <si>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</si>
  <si>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</si>
  <si>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</si>
  <si>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</si>
  <si>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</si>
  <si>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</si>
  <si>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</si>
  <si>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</si>
  <si>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</si>
  <si>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</si>
  <si>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</si>
  <si>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</si>
  <si>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</si>
  <si>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</si>
  <si>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</si>
  <si>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</si>
  <si>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</si>
  <si>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</si>
  <si>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</si>
  <si>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</si>
  <si>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</si>
  <si>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</si>
  <si>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</si>
  <si>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</si>
  <si>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</si>
  <si>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</si>
  <si>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</si>
  <si>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</si>
  <si>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</si>
  <si>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</si>
  <si>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</si>
  <si>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</si>
  <si>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</si>
  <si>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</si>
  <si>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</si>
  <si>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</si>
  <si>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</si>
  <si>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</si>
  <si>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</si>
  <si>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</si>
  <si>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</si>
  <si>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</si>
  <si>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</si>
  <si>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</si>
  <si>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</si>
  <si>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</si>
  <si>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</si>
  <si>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</si>
  <si>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</si>
  <si>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</si>
  <si>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</si>
  <si>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</si>
  <si>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</si>
  <si>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</si>
  <si>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</si>
  <si>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</si>
  <si>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</si>
  <si>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</si>
  <si>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</si>
  <si>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</si>
  <si>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</si>
  <si>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</si>
  <si>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</si>
  <si>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</si>
  <si>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</si>
  <si>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</si>
  <si>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</si>
  <si>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</si>
  <si>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</si>
  <si>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</si>
  <si>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</si>
  <si>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</si>
  <si>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</si>
  <si>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</si>
  <si>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</si>
  <si>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</si>
  <si>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</si>
  <si>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</si>
  <si>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</si>
  <si>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</si>
  <si>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</si>
  <si>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</si>
  <si>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</si>
  <si>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</si>
  <si>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</si>
  <si>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</si>
  <si>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</si>
  <si>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</si>
  <si>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</si>
  <si>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</si>
  <si>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</si>
  <si>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</si>
  <si>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</si>
  <si>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</si>
  <si>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</si>
  <si>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</si>
  <si>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</si>
  <si>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</si>
  <si>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</si>
  <si>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</si>
  <si>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</si>
  <si>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</si>
  <si>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</si>
  <si>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</si>
  <si>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</si>
  <si>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</si>
  <si>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</si>
  <si>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</si>
  <si>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</si>
  <si>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</si>
  <si>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</si>
  <si>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</si>
  <si>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</si>
  <si>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</si>
  <si>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</si>
  <si>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</si>
  <si>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</si>
  <si>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</si>
  <si>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</si>
  <si>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</si>
  <si>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</si>
  <si>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</si>
  <si>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</si>
  <si>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</si>
  <si>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</si>
  <si>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</si>
  <si>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</si>
  <si>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</si>
  <si>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</si>
  <si>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</si>
  <si>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</si>
  <si>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</si>
  <si>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</si>
  <si>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</si>
  <si>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</si>
  <si>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</si>
  <si>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</si>
  <si>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</si>
  <si>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</si>
  <si>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</si>
  <si>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</si>
  <si>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</si>
  <si>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</si>
  <si>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</si>
  <si>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</si>
  <si>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</si>
  <si>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</si>
  <si>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</si>
  <si>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</si>
  <si>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</si>
  <si>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</si>
  <si>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</si>
  <si>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</si>
  <si>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</si>
  <si>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</si>
  <si>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</si>
  <si>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</si>
  <si>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</si>
  <si>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</si>
  <si>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</si>
  <si>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</si>
  <si>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</si>
  <si>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</si>
  <si>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</si>
  <si>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</si>
  <si>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</si>
  <si>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</si>
  <si>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</si>
  <si>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</si>
  <si>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</si>
  <si>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</si>
  <si>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</si>
  <si>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</si>
  <si>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</si>
  <si>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</si>
  <si>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</si>
  <si>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</si>
  <si>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</si>
  <si>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</si>
  <si>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</si>
  <si>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</si>
  <si>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</si>
  <si>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</si>
  <si>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</si>
  <si>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</si>
  <si>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</si>
  <si>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</si>
  <si>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</si>
  <si>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</si>
  <si>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</si>
  <si>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</si>
  <si>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</si>
  <si>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</si>
  <si>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</si>
  <si>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</si>
  <si>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</si>
  <si>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</si>
  <si>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</si>
  <si>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</si>
  <si>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</si>
  <si>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</si>
  <si>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</si>
  <si>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</si>
  <si>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</si>
  <si>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</si>
  <si>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</si>
  <si>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</si>
  <si>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</si>
  <si>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</si>
  <si>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</si>
  <si>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</si>
  <si>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</si>
  <si>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</si>
  <si>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</si>
  <si>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</si>
  <si>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</si>
  <si>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</si>
  <si>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</si>
  <si>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</si>
  <si>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</si>
  <si>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</si>
  <si>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</si>
  <si>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</si>
  <si>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</si>
  <si>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</si>
  <si>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</si>
  <si>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</si>
  <si>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</si>
  <si>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</si>
  <si>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</si>
  <si>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</si>
  <si>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</si>
  <si>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</si>
  <si>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</si>
  <si>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</si>
  <si>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</si>
  <si>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</si>
  <si>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</si>
  <si>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</si>
  <si>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</si>
  <si>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</si>
  <si>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</si>
  <si>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</si>
  <si>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</si>
  <si>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</si>
  <si>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</si>
  <si>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</si>
  <si>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</si>
  <si>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</si>
  <si>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</si>
  <si>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</si>
  <si>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</si>
  <si>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</si>
  <si>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</si>
  <si>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</si>
  <si>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</si>
  <si>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</si>
  <si>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</si>
  <si>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</si>
  <si>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</si>
  <si>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</si>
  <si>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</si>
  <si>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</si>
  <si>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</si>
  <si>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</si>
  <si>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</si>
  <si>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</si>
  <si>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</si>
  <si>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</si>
  <si>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</si>
  <si>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</si>
  <si>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</si>
  <si>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</si>
  <si>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</si>
  <si>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</si>
  <si>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</si>
  <si>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</si>
  <si>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</si>
  <si>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</si>
  <si>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</si>
  <si>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</si>
  <si>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</si>
  <si>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</si>
  <si>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</si>
  <si>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</si>
  <si>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</si>
  <si>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</si>
  <si>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</si>
  <si>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</si>
  <si>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</si>
  <si>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</si>
  <si>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</si>
  <si>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</si>
  <si>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</si>
  <si>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</si>
  <si>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</si>
  <si>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</si>
  <si>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</si>
  <si>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</si>
  <si>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</si>
  <si>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</si>
  <si>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</si>
  <si>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</si>
  <si>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</si>
  <si>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</si>
  <si>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</si>
  <si>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</si>
  <si>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</si>
  <si>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</si>
  <si>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</si>
  <si>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</si>
  <si>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</si>
  <si>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</si>
  <si>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</si>
  <si>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</si>
  <si>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</si>
  <si>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</si>
  <si>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</si>
  <si>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</si>
  <si>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</si>
  <si>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</si>
  <si>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</si>
  <si>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</si>
  <si>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</si>
  <si>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</si>
  <si>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</si>
  <si>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</si>
  <si>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</si>
  <si>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</si>
  <si>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</si>
  <si>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</si>
  <si>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</si>
  <si>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</si>
  <si>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</si>
  <si>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</si>
  <si>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</si>
  <si>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</si>
  <si>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</si>
  <si>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</si>
  <si>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</si>
  <si>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</si>
  <si>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</si>
  <si>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</si>
  <si>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</si>
  <si>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</si>
  <si>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</si>
  <si>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</si>
  <si>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</si>
  <si>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</si>
  <si>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</si>
  <si>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</si>
  <si>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</si>
  <si>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</si>
  <si>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</si>
  <si>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</si>
  <si>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</si>
  <si>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</si>
  <si>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</si>
  <si>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</si>
  <si>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</si>
  <si>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</si>
  <si>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</si>
  <si>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</si>
  <si>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</si>
  <si>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</si>
  <si>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</si>
  <si>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</si>
  <si>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</si>
  <si>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</si>
  <si>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</si>
  <si>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</si>
  <si>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</si>
  <si>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</si>
  <si>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</si>
  <si>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</si>
  <si>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</si>
  <si>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</si>
  <si>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</si>
  <si>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</si>
  <si>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</si>
  <si>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</si>
  <si>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</si>
  <si>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</si>
  <si>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</si>
  <si>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</si>
  <si>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</si>
  <si>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</si>
  <si>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</si>
  <si>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</si>
  <si>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</si>
  <si>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</si>
  <si>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</si>
  <si>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</si>
  <si>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</si>
  <si>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</si>
  <si>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</si>
  <si>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</si>
  <si>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</si>
  <si>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</si>
  <si>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</si>
  <si>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</si>
  <si>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</si>
  <si>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</si>
  <si>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</si>
  <si>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</si>
  <si>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</si>
  <si>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</si>
  <si>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</si>
  <si>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</si>
  <si>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</si>
  <si>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</si>
  <si>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</si>
  <si>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</si>
  <si>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</si>
  <si>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</si>
  <si>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</si>
  <si>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</si>
  <si>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</si>
  <si>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</si>
  <si>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</si>
  <si>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</si>
  <si>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</si>
  <si>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</si>
  <si>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</si>
  <si>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</si>
  <si>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</si>
  <si>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</si>
  <si>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</si>
  <si>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</si>
  <si>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</si>
  <si>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</si>
  <si>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</si>
  <si>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</si>
  <si>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</si>
  <si>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</si>
  <si>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</si>
  <si>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</si>
  <si>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</si>
  <si>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</si>
  <si>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</si>
  <si>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</si>
  <si>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</si>
  <si>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</si>
  <si>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</si>
  <si>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</si>
  <si>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</si>
  <si>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</si>
  <si>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</si>
  <si>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</si>
  <si>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</si>
  <si>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</si>
  <si>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</si>
  <si>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</si>
  <si>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</si>
  <si>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</si>
  <si>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</si>
  <si>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</si>
  <si>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</si>
  <si>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</si>
  <si>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</si>
  <si>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</si>
  <si>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</si>
  <si>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</si>
  <si>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</si>
  <si>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</si>
  <si>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</si>
  <si>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</si>
  <si>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</si>
  <si>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</si>
  <si>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</si>
  <si>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</si>
  <si>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</si>
  <si>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</si>
  <si>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</si>
  <si>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</si>
  <si>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</si>
  <si>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</si>
  <si>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</si>
  <si>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</si>
  <si>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</si>
  <si>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</si>
  <si>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</si>
  <si>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</si>
  <si>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</si>
  <si>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</si>
  <si>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</si>
  <si>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</si>
  <si>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</si>
  <si>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</si>
  <si>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</si>
  <si>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</si>
  <si>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</si>
  <si>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</si>
  <si>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</si>
  <si>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</si>
  <si>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</si>
  <si>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</si>
  <si>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</si>
  <si>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</si>
  <si>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</si>
  <si>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</si>
  <si>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</si>
  <si>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</si>
  <si>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</si>
  <si>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</si>
  <si>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</si>
  <si>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</si>
  <si>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</si>
  <si>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</si>
  <si>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</si>
  <si>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</si>
  <si>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</si>
  <si>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</si>
  <si>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</si>
  <si>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</si>
  <si>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</si>
  <si>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</si>
  <si>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</si>
  <si>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</si>
  <si>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</si>
  <si>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</si>
  <si>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</si>
  <si>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</si>
  <si>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</si>
  <si>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</si>
  <si>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</si>
  <si>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</si>
  <si>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</si>
  <si>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</si>
  <si>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</si>
  <si>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</si>
  <si>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</si>
  <si>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</si>
  <si>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</si>
  <si>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</si>
  <si>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</si>
  <si>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</si>
  <si>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</si>
  <si>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</si>
  <si>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</si>
  <si>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</si>
  <si>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</si>
  <si>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</si>
  <si>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</si>
  <si>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</si>
  <si>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</si>
  <si>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</si>
  <si>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</si>
  <si>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</si>
  <si>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</si>
  <si>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</si>
  <si>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</si>
  <si>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</si>
  <si>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</si>
  <si>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</si>
  <si>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</si>
  <si>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</si>
  <si>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</si>
  <si>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</si>
  <si>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</si>
  <si>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</si>
  <si>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</si>
  <si>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</si>
  <si>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</si>
  <si>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</si>
  <si>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</si>
  <si>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</si>
  <si>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</si>
  <si>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</si>
  <si>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</si>
  <si>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</si>
  <si>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</si>
  <si>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</si>
  <si>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</si>
  <si>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</si>
  <si>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</si>
  <si>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</si>
  <si>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</si>
  <si>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</si>
  <si>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</si>
  <si>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</si>
  <si>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</si>
  <si>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</si>
  <si>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</si>
  <si>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</si>
  <si>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</si>
  <si>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</si>
  <si>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</si>
  <si>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</si>
  <si>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</si>
  <si>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</si>
  <si>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</si>
  <si>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</si>
  <si>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</si>
  <si>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</si>
  <si>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</si>
  <si>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</si>
  <si>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</si>
  <si>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</si>
  <si>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</si>
  <si>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</si>
  <si>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</si>
  <si>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</si>
  <si>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</si>
  <si>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</si>
  <si>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</si>
  <si>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</si>
  <si>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</si>
  <si>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</si>
  <si>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</si>
  <si>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</si>
  <si>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</si>
  <si>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</si>
  <si>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</si>
  <si>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</si>
  <si>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</si>
  <si>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</si>
  <si>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</si>
  <si>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</si>
  <si>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</si>
  <si>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</si>
  <si>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</si>
  <si>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</si>
  <si>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</si>
  <si>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</si>
  <si>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</si>
  <si>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</si>
  <si>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</si>
  <si>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</si>
  <si>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</si>
  <si>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</si>
  <si>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</si>
  <si>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</si>
  <si>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</si>
  <si>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</si>
  <si>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</si>
  <si>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</si>
  <si>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</si>
  <si>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</si>
  <si>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</si>
  <si>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</si>
  <si>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</si>
  <si>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</si>
  <si>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</si>
  <si>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</si>
  <si>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</si>
  <si>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</si>
  <si>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</si>
  <si>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</si>
  <si>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</si>
  <si>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</si>
  <si>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</si>
  <si>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</si>
  <si>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</si>
  <si>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</si>
  <si>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</si>
  <si>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</si>
  <si>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</si>
  <si>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</si>
  <si>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</si>
  <si>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</si>
  <si>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</si>
  <si>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</si>
  <si>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</si>
  <si>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</si>
  <si>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</si>
  <si>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</si>
  <si>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</si>
  <si>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</si>
  <si>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</si>
  <si>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</si>
  <si>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</si>
  <si>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</si>
  <si>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</si>
  <si>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</si>
  <si>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</si>
  <si>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</si>
  <si>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</si>
  <si>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</si>
  <si>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</si>
  <si>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</si>
  <si>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</si>
  <si>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</si>
  <si>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</si>
  <si>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</si>
  <si>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</si>
  <si>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</si>
  <si>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</si>
  <si>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</si>
  <si>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</si>
  <si>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</si>
  <si>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</si>
  <si>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</si>
  <si>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</si>
  <si>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</si>
  <si>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</si>
  <si>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</si>
  <si>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</si>
  <si>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</si>
  <si>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</si>
  <si>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</si>
  <si>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</si>
  <si>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</si>
  <si>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</si>
  <si>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</si>
  <si>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</si>
  <si>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</si>
  <si>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</si>
  <si>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</si>
  <si>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</si>
  <si>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</si>
  <si>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</si>
  <si>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</si>
  <si>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</si>
  <si>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</si>
  <si>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</si>
  <si>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</si>
  <si>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</si>
  <si>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</si>
  <si>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</si>
  <si>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</si>
  <si>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</si>
  <si>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</si>
  <si>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</si>
  <si>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</si>
  <si>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</si>
  <si>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</si>
  <si>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</si>
  <si>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</si>
  <si>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</si>
  <si>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</si>
  <si>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</si>
  <si>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</si>
  <si>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</si>
  <si>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</si>
  <si>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</si>
  <si>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</si>
  <si>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</si>
  <si>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</si>
  <si>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</si>
  <si>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</si>
  <si>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</si>
  <si>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</si>
  <si>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</si>
  <si>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</si>
  <si>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</si>
  <si>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</si>
  <si>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</si>
  <si>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</si>
  <si>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</si>
  <si>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</si>
  <si>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</si>
  <si>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</si>
  <si>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</si>
  <si>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</si>
  <si>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</si>
  <si>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</si>
  <si>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</si>
  <si>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</si>
  <si>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</si>
  <si>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</si>
  <si>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</si>
  <si>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</si>
  <si>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</si>
  <si>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</si>
  <si>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</si>
  <si>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</si>
  <si>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</si>
  <si>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</si>
  <si>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</si>
  <si>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</si>
  <si>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</si>
  <si>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</si>
  <si>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</si>
  <si>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</si>
  <si>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</si>
  <si>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</si>
  <si>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</si>
  <si>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</si>
  <si>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</si>
  <si>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</si>
  <si>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</si>
  <si>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</si>
  <si>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</si>
  <si>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</si>
  <si>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</si>
  <si>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</si>
  <si>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</si>
  <si>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</si>
  <si>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</si>
  <si>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</si>
  <si>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</si>
  <si>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</si>
  <si>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</si>
  <si>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</si>
  <si>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</si>
  <si>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</si>
  <si>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</si>
  <si>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</si>
  <si>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</si>
  <si>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</si>
  <si>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</si>
  <si>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</si>
  <si>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</si>
  <si>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</si>
  <si>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</si>
  <si>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</si>
  <si>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</si>
  <si>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</si>
  <si>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</si>
  <si>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</si>
  <si>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</si>
  <si>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</si>
  <si>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</si>
  <si>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</si>
  <si>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</si>
  <si>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</si>
  <si>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</si>
  <si>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</si>
  <si>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</si>
  <si>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</si>
  <si>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</si>
  <si>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</si>
  <si>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</si>
  <si>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</si>
  <si>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</si>
  <si>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</si>
  <si>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</si>
  <si>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</si>
  <si>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</si>
  <si>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</si>
  <si>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</si>
  <si>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</si>
  <si>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</si>
  <si>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</si>
  <si>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</si>
  <si>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</si>
  <si>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</si>
  <si>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</si>
  <si>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</si>
  <si>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</si>
  <si>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</si>
  <si>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</si>
  <si>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</si>
  <si>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</si>
  <si>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</si>
  <si>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</si>
  <si>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</si>
  <si>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</si>
  <si>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</si>
  <si>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</si>
  <si>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</si>
  <si>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</si>
  <si>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</si>
  <si>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</si>
  <si>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</si>
  <si>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</si>
  <si>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</si>
  <si>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</si>
  <si>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</si>
  <si>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</si>
  <si>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</si>
  <si>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</si>
  <si>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</si>
  <si>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</si>
  <si>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</si>
  <si>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</si>
  <si>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</si>
  <si>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</si>
  <si>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</si>
  <si>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</si>
  <si>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</si>
  <si>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</si>
  <si>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</si>
  <si>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</si>
  <si>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</si>
  <si>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</si>
  <si>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</si>
  <si>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</si>
  <si>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</si>
  <si>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</si>
  <si>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</si>
  <si>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</si>
  <si>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</si>
  <si>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</si>
  <si>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</si>
  <si>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</si>
  <si>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</si>
  <si>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</si>
  <si>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</si>
  <si>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</si>
  <si>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</si>
  <si>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</si>
  <si>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</si>
  <si>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</si>
  <si>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</si>
  <si>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</si>
  <si>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</si>
  <si>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</si>
  <si>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</si>
  <si>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</si>
  <si>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</si>
  <si>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</si>
  <si>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</si>
  <si>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</si>
  <si>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</si>
  <si>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</si>
  <si>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</si>
  <si>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</si>
  <si>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</si>
  <si>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</si>
  <si>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</si>
  <si>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</si>
  <si>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</si>
  <si>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</si>
  <si>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</si>
  <si>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</si>
  <si>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</si>
  <si>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</si>
  <si>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</si>
  <si>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</si>
  <si>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</si>
  <si>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</si>
  <si>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</si>
  <si>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</si>
  <si>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</si>
  <si>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</si>
  <si>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</si>
  <si>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</si>
  <si>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</si>
  <si>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</si>
  <si>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</si>
  <si>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</si>
  <si>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</si>
  <si>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</si>
  <si>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</si>
  <si>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</si>
  <si>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</si>
  <si>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</si>
  <si>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</si>
  <si>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</si>
  <si>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</si>
  <si>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</si>
  <si>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</si>
  <si>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</si>
  <si>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</si>
  <si>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</si>
  <si>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</si>
  <si>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</si>
  <si>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</si>
  <si>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</si>
  <si>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</si>
  <si>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</si>
  <si>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</si>
  <si>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</si>
  <si>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</si>
  <si>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</si>
  <si>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</si>
  <si>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</si>
  <si>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</si>
  <si>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</si>
  <si>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</si>
  <si>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</si>
  <si>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</si>
  <si>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</si>
  <si>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</si>
  <si>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</si>
  <si>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</si>
  <si>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</si>
  <si>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</si>
  <si>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</si>
  <si>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</si>
  <si>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</si>
  <si>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</si>
  <si>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</si>
  <si>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</si>
  <si>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</si>
  <si>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</si>
  <si>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</si>
  <si>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</si>
  <si>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</si>
  <si>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</si>
  <si>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</si>
  <si>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</si>
  <si>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</si>
  <si>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</si>
  <si>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</si>
  <si>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</si>
  <si>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</si>
  <si>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</si>
  <si>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</si>
  <si>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</si>
  <si>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</si>
  <si>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</si>
  <si>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</si>
  <si>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</si>
  <si>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</si>
  <si>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</si>
  <si>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</si>
  <si>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</si>
  <si>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</si>
  <si>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</si>
  <si>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</si>
  <si>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</si>
  <si>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</si>
  <si>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</si>
  <si>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</si>
  <si>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</si>
  <si>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</si>
  <si>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</si>
  <si>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</si>
  <si>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</si>
  <si>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</si>
  <si>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</si>
  <si>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</si>
  <si>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</si>
  <si>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</si>
  <si>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</si>
  <si>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</si>
  <si>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</si>
  <si>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</si>
  <si>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</si>
  <si>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</si>
  <si>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</si>
  <si>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</si>
  <si>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</si>
  <si>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</si>
  <si>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</si>
  <si>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</si>
  <si>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</si>
  <si>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</si>
  <si>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</si>
  <si>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</si>
  <si>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</si>
  <si>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</si>
  <si>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</si>
  <si>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</si>
  <si>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</si>
  <si>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</si>
  <si>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</si>
  <si>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</si>
  <si>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</si>
  <si>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</si>
  <si>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</si>
  <si>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</si>
  <si>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</si>
  <si>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</si>
  <si>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</si>
  <si>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</si>
  <si>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</si>
  <si>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</si>
  <si>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</si>
  <si>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</si>
  <si>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</si>
  <si>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</si>
  <si>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</si>
  <si>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</si>
  <si>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</si>
  <si>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</si>
  <si>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</si>
  <si>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</si>
  <si>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</si>
  <si>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</si>
  <si>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</si>
  <si>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</si>
  <si>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</si>
  <si>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</si>
  <si>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</si>
  <si>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</si>
  <si>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</si>
  <si>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</si>
  <si>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</si>
  <si>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</si>
  <si>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</si>
  <si>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</si>
  <si>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</si>
  <si>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</si>
  <si>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</si>
  <si>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</si>
  <si>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</si>
  <si>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</si>
  <si>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</si>
  <si>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</si>
  <si>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</si>
  <si>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</si>
  <si>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</si>
  <si>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</si>
  <si>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</si>
  <si>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</si>
  <si>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</si>
  <si>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</si>
  <si>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</si>
  <si>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</si>
  <si>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</si>
  <si>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</si>
  <si>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</si>
  <si>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</si>
  <si>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</si>
  <si>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</si>
  <si>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</si>
  <si>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</si>
  <si>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</si>
  <si>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</si>
  <si>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</si>
  <si>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</si>
  <si>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</si>
  <si>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</si>
  <si>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</si>
  <si>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</si>
  <si>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</si>
  <si>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</si>
  <si>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</si>
  <si>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</si>
  <si>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</si>
  <si>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</si>
  <si>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</si>
  <si>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</si>
  <si>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</si>
  <si>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</si>
  <si>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</si>
  <si>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</si>
  <si>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</si>
  <si>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</si>
  <si>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</si>
  <si>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</si>
  <si>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</si>
  <si>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</si>
  <si>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</si>
  <si>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</si>
  <si>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</si>
  <si>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</si>
  <si>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</si>
  <si>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</si>
  <si>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</si>
  <si>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</si>
  <si>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</si>
  <si>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</si>
  <si>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</si>
  <si>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</si>
  <si>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</si>
  <si>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</si>
  <si>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</si>
  <si>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</si>
  <si>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</si>
  <si>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</si>
  <si>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</si>
  <si>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</si>
  <si>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</si>
  <si>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</si>
  <si>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</si>
  <si>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</si>
  <si>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</si>
  <si>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</si>
  <si>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</si>
  <si>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</si>
  <si>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</si>
  <si>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</si>
  <si>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</si>
  <si>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</si>
  <si>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</si>
  <si>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</si>
  <si>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</si>
  <si>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</si>
  <si>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</si>
  <si>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</si>
  <si>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</si>
  <si>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</si>
  <si>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</si>
  <si>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</si>
  <si>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</si>
  <si>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</si>
  <si>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</si>
  <si>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</si>
  <si>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</si>
  <si>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</si>
  <si>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</si>
  <si>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</si>
  <si>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</si>
  <si>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</si>
  <si>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</si>
  <si>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</si>
  <si>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</si>
  <si>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</si>
  <si>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</si>
  <si>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</si>
  <si>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</si>
  <si>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</si>
  <si>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</si>
  <si>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</si>
  <si>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</si>
  <si>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</si>
  <si>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</si>
  <si>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</si>
  <si>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</si>
  <si>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</si>
  <si>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</si>
  <si>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</si>
  <si>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</si>
  <si>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</si>
  <si>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</si>
  <si>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</si>
  <si>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</si>
  <si>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</si>
  <si>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</si>
  <si>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</si>
  <si>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</si>
  <si>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</si>
  <si>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</si>
  <si>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</si>
  <si>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</si>
  <si>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</si>
  <si>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</si>
  <si>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</si>
  <si>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</si>
  <si>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</si>
  <si>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</si>
  <si>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</si>
  <si>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</si>
  <si>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</si>
  <si>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</si>
  <si>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</si>
  <si>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</si>
  <si>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</si>
  <si>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</si>
  <si>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</si>
  <si>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</si>
  <si>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</si>
  <si>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</si>
  <si>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</si>
  <si>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</si>
  <si>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</si>
  <si>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</si>
  <si>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</si>
  <si>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</si>
  <si>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</si>
  <si>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</si>
  <si>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</si>
  <si>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</si>
  <si>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</si>
  <si>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</si>
  <si>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</si>
  <si>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</si>
  <si>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</si>
  <si>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</si>
  <si>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</si>
  <si>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</si>
  <si>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</si>
  <si>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</si>
  <si>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</si>
  <si>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</si>
  <si>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</si>
  <si>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</si>
  <si>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</si>
  <si>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</si>
  <si>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</si>
  <si>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</si>
  <si>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</si>
  <si>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</si>
  <si>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</si>
  <si>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</si>
  <si>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</si>
  <si>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</si>
  <si>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</si>
  <si>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</si>
  <si>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</si>
  <si>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</si>
  <si>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</si>
  <si>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</si>
  <si>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</si>
  <si>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</si>
  <si>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</si>
  <si>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</si>
  <si>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</si>
  <si>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</si>
  <si>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</si>
  <si>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</si>
  <si>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</si>
  <si>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</si>
  <si>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</si>
  <si>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</si>
  <si>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</si>
  <si>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</si>
  <si>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</si>
  <si>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</si>
  <si>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</si>
  <si>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</si>
  <si>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</si>
  <si>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</si>
  <si>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</si>
  <si>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</si>
  <si>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</si>
  <si>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</si>
  <si>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</si>
  <si>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</si>
  <si>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</si>
  <si>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</si>
  <si>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</si>
  <si>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</si>
  <si>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</si>
  <si>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</si>
  <si>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</si>
  <si>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</si>
  <si>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</si>
  <si>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</si>
  <si>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</si>
  <si>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</si>
  <si>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</si>
  <si>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</si>
  <si>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</si>
  <si>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</si>
  <si>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</si>
  <si>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</si>
  <si>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</si>
  <si>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</si>
  <si>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</si>
  <si>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</si>
  <si>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</si>
  <si>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</si>
  <si>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</si>
  <si>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</si>
  <si>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</si>
  <si>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</si>
  <si>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</si>
  <si>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</si>
  <si>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</si>
  <si>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</si>
  <si>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</si>
  <si>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</si>
  <si>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</si>
  <si>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</si>
  <si>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</si>
  <si>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</si>
  <si>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</si>
  <si>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</si>
  <si>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</si>
  <si>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</si>
  <si>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</si>
  <si>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</si>
  <si>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</si>
  <si>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</si>
  <si>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</si>
  <si>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</si>
  <si>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</si>
  <si>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</si>
  <si>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</si>
  <si>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</si>
  <si>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</si>
  <si>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</si>
  <si>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</si>
  <si>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</si>
  <si>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</si>
  <si>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</si>
  <si>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</si>
  <si>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</si>
  <si>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</si>
  <si>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</si>
  <si>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</si>
  <si>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</si>
  <si>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</si>
  <si>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</si>
  <si>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</si>
  <si>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</si>
  <si>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</si>
  <si>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</si>
  <si>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</si>
  <si>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</si>
  <si>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</si>
  <si>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</si>
  <si>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</si>
  <si>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</si>
  <si>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</si>
  <si>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</si>
  <si>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</si>
  <si>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</si>
  <si>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</si>
  <si>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</si>
  <si>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</si>
  <si>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</si>
  <si>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</si>
  <si>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</si>
  <si>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</si>
  <si>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</si>
  <si>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</si>
  <si>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</si>
  <si>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</si>
  <si>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</si>
  <si>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</si>
  <si>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</si>
  <si>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</si>
  <si>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</si>
  <si>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</si>
  <si>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</si>
  <si>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</si>
  <si>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</si>
  <si>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</si>
  <si>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</si>
  <si>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</si>
  <si>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</si>
  <si>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</si>
  <si>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</si>
  <si>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</si>
  <si>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</si>
  <si>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</si>
  <si>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</si>
  <si>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</si>
  <si>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</si>
  <si>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</si>
  <si>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</si>
  <si>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</si>
  <si>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</si>
  <si>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</si>
  <si>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</si>
  <si>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</si>
  <si>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</si>
  <si>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</si>
  <si>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</si>
  <si>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</si>
  <si>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</si>
  <si>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</si>
  <si>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</si>
  <si>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</si>
  <si>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</si>
  <si>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</si>
  <si>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</si>
  <si>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</si>
  <si>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</si>
  <si>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</si>
  <si>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</si>
  <si>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</si>
  <si>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</si>
  <si>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</si>
  <si>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</si>
  <si>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</si>
  <si>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</si>
  <si>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</si>
  <si>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</si>
  <si>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</si>
  <si>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</si>
  <si>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</si>
  <si>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</si>
  <si>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</si>
  <si>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</si>
  <si>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</si>
  <si>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</si>
  <si>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</si>
  <si>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</si>
  <si>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</si>
  <si>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</si>
  <si>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</si>
  <si>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</si>
  <si>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</si>
  <si>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</si>
  <si>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</si>
  <si>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</si>
  <si>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</si>
  <si>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</si>
  <si>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</si>
  <si>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</si>
  <si>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</si>
  <si>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</si>
  <si>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</si>
  <si>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</si>
  <si>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</si>
  <si>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</si>
  <si>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</si>
  <si>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</si>
  <si>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</si>
  <si>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</si>
  <si>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</si>
  <si>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</si>
  <si>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</si>
  <si>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</si>
  <si>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</si>
  <si>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</si>
  <si>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</si>
  <si>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</si>
  <si>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</si>
  <si>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</si>
  <si>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</si>
  <si>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</si>
  <si>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</si>
  <si>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</si>
  <si>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</si>
  <si>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</si>
  <si>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</si>
  <si>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</si>
  <si>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</si>
  <si>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</si>
  <si>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</si>
  <si>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</si>
  <si>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</si>
  <si>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</si>
  <si>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</si>
  <si>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</si>
  <si>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</si>
  <si>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</si>
  <si>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</si>
  <si>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</si>
  <si>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</si>
  <si>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</si>
  <si>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</si>
  <si>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</si>
  <si>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</si>
  <si>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</si>
  <si>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</si>
  <si>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</si>
  <si>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</si>
  <si>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</si>
  <si>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</si>
  <si>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</si>
  <si>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</si>
  <si>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</si>
  <si>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</si>
  <si>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</si>
  <si>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</si>
  <si>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</si>
  <si>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</si>
  <si>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</si>
  <si>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</si>
  <si>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</si>
  <si>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</si>
  <si>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</si>
  <si>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</si>
  <si>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</si>
  <si>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</si>
  <si>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</si>
  <si>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</si>
  <si>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</si>
  <si>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</si>
  <si>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</si>
  <si>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</si>
  <si>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</si>
  <si>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</si>
  <si>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</si>
  <si>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</si>
  <si>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</si>
  <si>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</si>
  <si>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</si>
  <si>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</si>
  <si>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</si>
  <si>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</si>
  <si>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</si>
  <si>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</si>
  <si>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</si>
  <si>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</si>
  <si>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</si>
  <si>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</si>
  <si>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</si>
  <si>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</si>
  <si>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</si>
  <si>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</si>
  <si>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</si>
  <si>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</si>
  <si>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</si>
  <si>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</si>
  <si>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</si>
  <si>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</si>
  <si>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</si>
  <si>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</si>
  <si>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</si>
  <si>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</si>
  <si>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</si>
  <si>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</si>
  <si>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</si>
  <si>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</si>
  <si>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</si>
  <si>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</si>
  <si>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</si>
  <si>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</si>
  <si>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</si>
  <si>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</si>
  <si>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</si>
  <si>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</si>
  <si>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</si>
  <si>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</si>
  <si>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</si>
  <si>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</si>
  <si>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</si>
  <si>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</si>
  <si>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</si>
  <si>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</si>
  <si>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</si>
  <si>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</si>
  <si>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</si>
  <si>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</si>
  <si>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</si>
  <si>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</si>
  <si>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</si>
  <si>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</si>
  <si>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</si>
  <si>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</si>
  <si>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</si>
  <si>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</si>
  <si>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</si>
  <si>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</si>
  <si>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</si>
  <si>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</si>
  <si>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</si>
  <si>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</si>
  <si>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</si>
  <si>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</si>
  <si>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</si>
  <si>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</si>
  <si>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</si>
  <si>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</si>
  <si>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</si>
  <si>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</si>
  <si>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</si>
  <si>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</si>
  <si>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</si>
  <si>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</si>
  <si>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</si>
  <si>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</si>
  <si>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</si>
  <si>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</si>
  <si>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</si>
  <si>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</si>
  <si>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</si>
  <si>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</si>
  <si>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</si>
  <si>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</si>
  <si>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</si>
  <si>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</si>
  <si>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</si>
  <si>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</si>
  <si>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</si>
  <si>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</si>
  <si>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</si>
  <si>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</si>
  <si>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</si>
  <si>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</si>
  <si>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</si>
  <si>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</si>
  <si>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</si>
  <si>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</si>
  <si>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</si>
  <si>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</si>
  <si>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</si>
  <si>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</si>
  <si>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</si>
  <si>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</si>
  <si>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</si>
  <si>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</si>
  <si>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</si>
  <si>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</si>
  <si>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</si>
  <si>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</si>
  <si>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</si>
  <si>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</si>
  <si>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</si>
  <si>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</si>
  <si>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</si>
  <si>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</si>
  <si>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</si>
  <si>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</si>
  <si>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</si>
  <si>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</si>
  <si>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</si>
  <si>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</si>
  <si>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</si>
  <si>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</si>
  <si>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</si>
  <si>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</si>
  <si>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</si>
  <si>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</si>
  <si>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</si>
  <si>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</si>
  <si>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</si>
  <si>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</si>
  <si>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</si>
  <si>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</si>
  <si>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</si>
  <si>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</si>
  <si>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</si>
  <si>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</si>
  <si>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</si>
  <si>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</si>
  <si>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</si>
  <si>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</si>
  <si>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</si>
  <si>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</si>
  <si>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</si>
  <si>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</si>
  <si>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</si>
  <si>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</si>
  <si>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</si>
  <si>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</si>
  <si>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</si>
  <si>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</si>
  <si>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</si>
  <si>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</si>
  <si>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</si>
  <si>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</si>
  <si>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</si>
  <si>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</si>
  <si>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</si>
  <si>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</si>
  <si>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</si>
  <si>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</si>
  <si>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</si>
  <si>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</si>
  <si>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</si>
  <si>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</si>
  <si>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</si>
  <si>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</si>
  <si>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</si>
  <si>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</si>
  <si>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</si>
  <si>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</si>
  <si>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</si>
  <si>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</si>
  <si>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</si>
  <si>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</si>
  <si>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</si>
  <si>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</si>
  <si>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</si>
  <si>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</si>
  <si>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</si>
  <si>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</si>
  <si>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</si>
  <si>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</si>
  <si>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</si>
  <si>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</si>
  <si>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</si>
  <si>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</si>
  <si>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</si>
  <si>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</si>
  <si>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</si>
  <si>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</si>
  <si>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</si>
  <si>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</si>
  <si>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</si>
  <si>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</si>
  <si>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</si>
  <si>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</si>
  <si>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</si>
  <si>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</si>
  <si>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</si>
  <si>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</si>
  <si>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</si>
  <si>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</si>
  <si>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</si>
  <si>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</si>
  <si>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</si>
  <si>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</si>
  <si>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</si>
  <si>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</si>
  <si>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</si>
  <si>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</si>
  <si>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</si>
  <si>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</si>
  <si>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</si>
  <si>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</si>
  <si>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</si>
  <si>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</si>
  <si>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</si>
  <si>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</si>
  <si>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</si>
  <si>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</si>
  <si>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</si>
  <si>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</si>
  <si>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</si>
  <si>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</si>
  <si>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</si>
  <si>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</si>
  <si>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</si>
  <si>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</si>
  <si>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</si>
  <si>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</si>
  <si>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</si>
  <si>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</si>
  <si>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</si>
  <si>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</si>
  <si>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</si>
  <si>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</si>
  <si>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</si>
  <si>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</si>
  <si>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</si>
  <si>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</si>
  <si>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</si>
  <si>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</si>
  <si>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</si>
  <si>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</si>
  <si>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</si>
  <si>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</si>
  <si>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</si>
  <si>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</si>
  <si>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</si>
  <si>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</si>
  <si>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</si>
  <si>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</si>
  <si>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</si>
  <si>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</si>
  <si>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</si>
  <si>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</si>
  <si>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</si>
  <si>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</si>
  <si>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</si>
  <si>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</si>
  <si>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</si>
  <si>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</si>
  <si>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</si>
  <si>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</si>
  <si>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</si>
  <si>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</si>
  <si>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</si>
  <si>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</si>
  <si>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</si>
  <si>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</si>
  <si>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</si>
  <si>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</si>
  <si>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</si>
  <si>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</si>
  <si>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</si>
  <si>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</si>
  <si>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</si>
  <si>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</si>
  <si>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</si>
  <si>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</si>
  <si>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</si>
  <si>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</si>
  <si>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</si>
  <si>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</si>
  <si>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</si>
  <si>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</si>
  <si>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</si>
  <si>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</si>
  <si>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</si>
  <si>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</si>
  <si>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</si>
  <si>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</si>
  <si>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</si>
  <si>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</si>
  <si>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</si>
  <si>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</si>
  <si>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</si>
  <si>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</si>
  <si>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</si>
  <si>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</si>
  <si>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</si>
  <si>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</si>
  <si>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</si>
  <si>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</si>
  <si>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</si>
  <si>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</si>
  <si>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</si>
  <si>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</si>
  <si>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</si>
  <si>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</si>
  <si>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</si>
  <si>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</si>
  <si>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</si>
  <si>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</si>
  <si>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</si>
  <si>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</si>
  <si>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</si>
  <si>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</si>
  <si>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</si>
  <si>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</si>
  <si>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</si>
  <si>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</si>
  <si>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</si>
  <si>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</si>
  <si>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</si>
  <si>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</si>
  <si>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</si>
  <si>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</si>
  <si>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</si>
  <si>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</si>
  <si>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</si>
  <si>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</si>
  <si>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</si>
  <si>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</si>
  <si>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</si>
  <si>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</si>
  <si>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</si>
  <si>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</si>
  <si>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</si>
  <si>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</si>
  <si>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</si>
  <si>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</si>
  <si>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</si>
  <si>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</si>
  <si>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</si>
  <si>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</si>
  <si>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</si>
  <si>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</si>
  <si>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</si>
  <si>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</si>
  <si>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</si>
  <si>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</si>
  <si>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</si>
  <si>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</si>
  <si>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</si>
  <si>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</si>
  <si>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</si>
  <si>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</si>
  <si>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</si>
  <si>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</si>
  <si>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</si>
  <si>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</si>
  <si>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</si>
  <si>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</si>
  <si>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</si>
  <si>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</si>
  <si>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</si>
  <si>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</si>
  <si>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</si>
  <si>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</si>
  <si>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</si>
  <si>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</si>
  <si>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</si>
  <si>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</si>
  <si>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</si>
  <si>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</si>
  <si>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</si>
  <si>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</si>
  <si>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</si>
  <si>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</si>
  <si>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</si>
  <si>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</si>
  <si>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</si>
  <si>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</si>
  <si>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</si>
  <si>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</si>
  <si>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</si>
  <si>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</si>
  <si>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</si>
  <si>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</si>
  <si>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</si>
  <si>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</si>
  <si>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</si>
  <si>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</si>
  <si>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</si>
  <si>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</si>
  <si>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</si>
  <si>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</si>
  <si>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</si>
  <si>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</si>
  <si>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</si>
  <si>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</si>
  <si>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</si>
  <si>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</si>
  <si>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</si>
  <si>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</si>
  <si>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</si>
  <si>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</si>
  <si>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</si>
  <si>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</si>
  <si>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</si>
  <si>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</si>
  <si>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</si>
  <si>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</si>
  <si>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</si>
  <si>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</si>
  <si>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</si>
  <si>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</si>
  <si>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</si>
  <si>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</si>
  <si>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</si>
  <si>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</si>
  <si>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</si>
  <si>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</si>
  <si>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</si>
  <si>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</si>
  <si>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</si>
  <si>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</si>
  <si>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</si>
  <si>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</si>
  <si>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</si>
  <si>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</si>
  <si>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</si>
  <si>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</si>
  <si>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</si>
  <si>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</si>
  <si>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</si>
  <si>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</si>
  <si>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</si>
  <si>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</si>
  <si>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</si>
  <si>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</si>
  <si>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</si>
  <si>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</si>
  <si>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</si>
  <si>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</si>
  <si>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</si>
  <si>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</si>
  <si>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</si>
  <si>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</si>
  <si>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</si>
  <si>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</si>
  <si>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</si>
  <si>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</si>
  <si>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</si>
  <si>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</si>
  <si>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</si>
  <si>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</si>
  <si>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</si>
  <si>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</si>
  <si>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</si>
  <si>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</si>
  <si>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</si>
  <si>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</si>
  <si>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</si>
  <si>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</si>
  <si>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</si>
  <si>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</si>
  <si>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</si>
  <si>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</si>
  <si>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</si>
  <si>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</si>
  <si>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</si>
  <si>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</si>
  <si>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</si>
  <si>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</si>
  <si>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</si>
  <si>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</si>
  <si>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</si>
  <si>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</si>
  <si>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</si>
  <si>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</si>
  <si>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</si>
  <si>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</si>
  <si>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</si>
  <si>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</si>
  <si>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</si>
  <si>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</si>
  <si>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</si>
  <si>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</si>
  <si>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</si>
  <si>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</si>
  <si>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</si>
  <si>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</si>
  <si>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</si>
  <si>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</si>
  <si>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</si>
  <si>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</si>
  <si>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</si>
  <si>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</si>
  <si>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</si>
  <si>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</si>
  <si>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</si>
  <si>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</si>
  <si>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</si>
  <si>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</si>
  <si>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</si>
  <si>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</si>
  <si>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</si>
  <si>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</si>
  <si>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</si>
  <si>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</si>
  <si>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</si>
  <si>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</si>
  <si>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</si>
  <si>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</si>
  <si>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</si>
  <si>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</si>
  <si>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</si>
  <si>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</si>
  <si>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</si>
  <si>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</si>
  <si>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</si>
  <si>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</si>
  <si>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</si>
  <si>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</si>
  <si>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</si>
  <si>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</si>
  <si>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</si>
  <si>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</si>
  <si>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</si>
  <si>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</si>
  <si>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</si>
  <si>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</si>
  <si>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</si>
  <si>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</si>
  <si>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</si>
  <si>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</si>
  <si>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</si>
  <si>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</si>
  <si>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</si>
  <si>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</si>
  <si>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</si>
  <si>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</si>
  <si>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</si>
  <si>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</si>
  <si>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</si>
  <si>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</si>
  <si>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</si>
  <si>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</si>
  <si>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</si>
  <si>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</si>
  <si>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</si>
  <si>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</si>
  <si>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</si>
  <si>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</si>
  <si>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</si>
  <si>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</si>
  <si>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</si>
  <si>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</si>
  <si>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</si>
  <si>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</si>
  <si>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</si>
  <si>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</si>
  <si>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</si>
  <si>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</si>
  <si>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</si>
  <si>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</si>
  <si>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</si>
  <si>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</si>
  <si>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</si>
  <si>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</si>
  <si>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</si>
  <si>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</si>
  <si>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</si>
  <si>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</si>
  <si>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</si>
  <si>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</si>
  <si>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</si>
  <si>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</si>
  <si>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</si>
  <si>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</si>
  <si>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</si>
  <si>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</si>
  <si>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</si>
  <si>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</si>
  <si>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</si>
  <si>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</si>
  <si>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</si>
  <si>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</si>
  <si>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</si>
  <si>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</si>
  <si>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</si>
  <si>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</si>
  <si>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</si>
  <si>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</si>
  <si>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</si>
  <si>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</si>
  <si>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</si>
  <si>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</si>
  <si>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</si>
  <si>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</si>
  <si>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</si>
  <si>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</si>
  <si>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</si>
  <si>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</si>
  <si>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</si>
  <si>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</si>
  <si>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</si>
  <si>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</si>
  <si>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</si>
  <si>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</si>
  <si>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</si>
  <si>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</si>
  <si>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</si>
  <si>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</si>
  <si>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</si>
  <si>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</si>
  <si>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</si>
  <si>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</si>
  <si>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</si>
  <si>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</si>
  <si>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</si>
  <si>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</si>
  <si>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</si>
  <si>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</si>
  <si>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</si>
  <si>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</si>
  <si>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</si>
  <si>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</si>
  <si>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</si>
  <si>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</si>
  <si>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</si>
  <si>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</si>
  <si>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</si>
  <si>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</si>
  <si>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</si>
  <si>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</si>
  <si>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</si>
  <si>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</si>
  <si>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</si>
  <si>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</si>
  <si>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</si>
  <si>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</si>
  <si>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</si>
  <si>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</si>
  <si>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</si>
  <si>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</si>
  <si>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</si>
  <si>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</si>
  <si>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</si>
  <si>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</si>
  <si>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</si>
  <si>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</si>
  <si>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</si>
  <si>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</si>
  <si>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</si>
  <si>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</si>
  <si>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</si>
  <si>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</si>
  <si>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</si>
  <si>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</si>
  <si>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</si>
  <si>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</si>
  <si>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</si>
  <si>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</si>
  <si>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</si>
  <si>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</si>
  <si>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</si>
  <si>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</si>
  <si>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</si>
  <si>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</si>
  <si>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</si>
  <si>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</si>
  <si>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</si>
  <si>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</si>
  <si>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</si>
  <si>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</si>
  <si>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</si>
  <si>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</si>
  <si>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</si>
  <si>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</si>
  <si>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</si>
  <si>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</si>
  <si>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</si>
  <si>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</si>
  <si>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</si>
  <si>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</si>
  <si>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</si>
  <si>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</si>
  <si>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</si>
  <si>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</si>
  <si>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</si>
  <si>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</si>
  <si>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</si>
  <si>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</si>
  <si>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</si>
  <si>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</si>
  <si>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</si>
  <si>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</si>
  <si>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</si>
  <si>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</si>
  <si>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</si>
  <si>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</si>
  <si>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</si>
  <si>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</si>
  <si>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</si>
  <si>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</si>
  <si>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</si>
  <si>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</si>
  <si>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</si>
  <si>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</si>
  <si>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</si>
  <si>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</si>
  <si>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</si>
  <si>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</si>
  <si>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</si>
  <si>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</si>
  <si>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</si>
  <si>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</si>
  <si>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</si>
  <si>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</si>
  <si>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</si>
  <si>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</si>
  <si>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</si>
  <si>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</si>
  <si>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</si>
  <si>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</si>
  <si>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</si>
  <si>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</si>
  <si>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</si>
  <si>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</si>
  <si>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</si>
  <si>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</si>
  <si>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</si>
  <si>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</si>
  <si>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</si>
  <si>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</si>
  <si>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</si>
  <si>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</si>
  <si>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</si>
  <si>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</si>
  <si>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</si>
  <si>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</si>
  <si>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</si>
  <si>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</si>
  <si>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</si>
  <si>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</si>
  <si>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</si>
  <si>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</si>
  <si>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</si>
  <si>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</si>
  <si>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</si>
  <si>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</si>
  <si>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</si>
  <si>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</si>
  <si>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</si>
  <si>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</si>
  <si>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</si>
  <si>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</si>
  <si>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</si>
  <si>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</si>
  <si>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</si>
  <si>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</si>
  <si>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</si>
  <si>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</si>
  <si>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</si>
  <si>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</si>
  <si>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</si>
  <si>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</si>
  <si>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</si>
  <si>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</si>
  <si>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</si>
  <si>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</si>
  <si>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</si>
  <si>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</si>
  <si>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</si>
  <si>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</si>
  <si>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</si>
  <si>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</si>
  <si>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</si>
  <si>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</si>
  <si>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</si>
  <si>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</si>
  <si>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</si>
  <si>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</si>
  <si>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</si>
  <si>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</si>
  <si>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</si>
  <si>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</si>
  <si>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</si>
  <si>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</si>
  <si>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</si>
  <si>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</si>
  <si>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</si>
  <si>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</si>
  <si>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</si>
  <si>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</si>
  <si>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</si>
  <si>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</si>
  <si>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</si>
  <si>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</si>
  <si>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</si>
  <si>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</si>
  <si>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</si>
  <si>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</si>
  <si>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</si>
  <si>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</si>
  <si>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</si>
  <si>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</si>
  <si>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</si>
  <si>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</si>
  <si>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</si>
  <si>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</si>
  <si>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</si>
  <si>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</si>
  <si>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</si>
  <si>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</si>
  <si>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</si>
  <si>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</si>
  <si>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</si>
  <si>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</si>
  <si>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</si>
  <si>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</si>
  <si>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</si>
  <si>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</si>
  <si>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</si>
  <si>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</si>
  <si>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</si>
  <si>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</si>
  <si>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</si>
  <si>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</si>
  <si>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</si>
  <si>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</si>
  <si>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</si>
  <si>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</si>
  <si>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</si>
  <si>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</si>
  <si>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</si>
  <si>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</si>
  <si>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</si>
  <si>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</si>
  <si>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</si>
  <si>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</si>
  <si>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</si>
  <si>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</si>
  <si>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</si>
  <si>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</si>
  <si>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</si>
  <si>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</si>
  <si>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</si>
  <si>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</si>
  <si>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</si>
  <si>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</si>
  <si>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</si>
  <si>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</si>
  <si>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</si>
  <si>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</si>
  <si>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</si>
  <si>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</si>
  <si>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</si>
  <si>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</si>
  <si>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</si>
  <si>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</si>
  <si>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</si>
  <si>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</si>
  <si>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</si>
  <si>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</si>
  <si>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</si>
  <si>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</si>
  <si>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</si>
  <si>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</si>
  <si>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</si>
  <si>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</si>
  <si>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</si>
  <si>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</si>
  <si>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</si>
  <si>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</si>
  <si>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</si>
  <si>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</si>
  <si>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</si>
  <si>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</si>
  <si>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</si>
  <si>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</si>
  <si>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</si>
  <si>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</si>
  <si>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</si>
  <si>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</si>
  <si>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</si>
  <si>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</si>
  <si>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</si>
  <si>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</si>
  <si>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</si>
  <si>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</si>
  <si>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</si>
  <si>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</si>
  <si>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</si>
  <si>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</si>
  <si>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</si>
  <si>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</si>
  <si>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</si>
  <si>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</si>
  <si>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</si>
  <si>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</si>
  <si>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</si>
  <si>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</si>
  <si>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</si>
  <si>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</si>
  <si>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</si>
  <si>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</si>
  <si>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</si>
  <si>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</si>
  <si>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</si>
  <si>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</si>
  <si>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</si>
  <si>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</si>
  <si>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</si>
  <si>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</si>
  <si>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</si>
  <si>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</si>
  <si>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</si>
  <si>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</si>
  <si>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</si>
  <si>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</si>
  <si>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</si>
  <si>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</si>
  <si>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</si>
  <si>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</si>
  <si>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</si>
  <si>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</si>
  <si>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</si>
  <si>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</si>
  <si>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</si>
  <si>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</si>
  <si>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</si>
  <si>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</si>
  <si>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</si>
  <si>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</si>
  <si>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</si>
  <si>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</si>
  <si>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</si>
  <si>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</si>
  <si>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</si>
  <si>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</si>
  <si>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</si>
  <si>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</si>
  <si>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</si>
  <si>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</si>
  <si>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</si>
  <si>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</si>
  <si>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</si>
  <si>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</si>
  <si>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</si>
  <si>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</si>
  <si>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</si>
  <si>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</si>
  <si>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</si>
  <si>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</si>
  <si>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</si>
  <si>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</si>
  <si>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</si>
  <si>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</si>
  <si>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</si>
  <si>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</si>
  <si>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</si>
  <si>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</si>
  <si>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</si>
  <si>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</si>
  <si>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</si>
  <si>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</si>
  <si>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</si>
  <si>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</si>
  <si>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</si>
  <si>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</si>
  <si>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</si>
  <si>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</si>
  <si>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</si>
  <si>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</si>
  <si>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</si>
  <si>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</si>
  <si>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</si>
  <si>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</si>
  <si>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</si>
  <si>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</si>
  <si>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</si>
  <si>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</si>
  <si>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</si>
  <si>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</si>
  <si>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</si>
  <si>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</si>
  <si>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</si>
  <si>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</si>
  <si>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</si>
  <si>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</si>
  <si>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</si>
  <si>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</si>
  <si>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</si>
  <si>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</si>
  <si>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</si>
  <si>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</si>
  <si>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</si>
  <si>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</si>
  <si>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</si>
  <si>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</si>
  <si>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</si>
  <si>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</si>
  <si>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</si>
  <si>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</si>
  <si>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</si>
  <si>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</si>
  <si>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</si>
  <si>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</si>
  <si>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</si>
  <si>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</si>
  <si>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</si>
  <si>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</si>
  <si>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</si>
  <si>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</si>
  <si>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</si>
  <si>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</si>
  <si>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</si>
  <si>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</si>
  <si>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</si>
  <si>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</si>
  <si>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</si>
  <si>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</si>
  <si>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</si>
  <si>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</si>
  <si>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</si>
  <si>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</si>
  <si>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</si>
  <si>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</si>
  <si>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</si>
  <si>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</si>
  <si>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</si>
  <si>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</si>
  <si>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</si>
  <si>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</si>
  <si>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</si>
  <si>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</si>
  <si>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</si>
  <si>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</si>
  <si>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</si>
  <si>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</si>
  <si>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</si>
  <si>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</si>
  <si>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</si>
  <si>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</si>
  <si>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</si>
  <si>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</si>
  <si>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</si>
  <si>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</si>
  <si>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</si>
  <si>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</si>
  <si>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</si>
  <si>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</si>
  <si>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</si>
  <si>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</si>
  <si>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</si>
  <si>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</si>
  <si>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</si>
  <si>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</si>
  <si>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</si>
  <si>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</si>
  <si>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</si>
  <si>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</si>
  <si>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</si>
  <si>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</si>
  <si>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</si>
  <si>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</si>
  <si>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</si>
  <si>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</si>
  <si>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</si>
  <si>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</si>
  <si>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</si>
  <si>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</si>
  <si>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</si>
  <si>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</si>
  <si>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</si>
  <si>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</si>
  <si>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</si>
  <si>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</si>
  <si>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</si>
  <si>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</si>
  <si>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</si>
  <si>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</si>
  <si>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</si>
  <si>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</si>
  <si>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</si>
  <si>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</si>
  <si>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</si>
  <si>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</si>
  <si>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</si>
  <si>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</si>
  <si>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</si>
  <si>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</si>
  <si>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</si>
  <si>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</si>
  <si>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</si>
  <si>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</si>
  <si>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</si>
  <si>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</si>
  <si>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</si>
  <si>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</si>
  <si>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</si>
  <si>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</si>
  <si>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</si>
  <si>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</si>
  <si>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</si>
  <si>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</si>
  <si>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</si>
  <si>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</si>
  <si>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</si>
  <si>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</si>
  <si>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</si>
  <si>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</si>
  <si>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</si>
  <si>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</si>
  <si>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</si>
  <si>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</si>
  <si>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</si>
  <si>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</si>
  <si>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</si>
  <si>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</si>
  <si>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</si>
  <si>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</si>
  <si>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</si>
  <si>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</si>
  <si>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</si>
  <si>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</si>
  <si>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</si>
  <si>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</si>
  <si>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</si>
  <si>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</si>
  <si>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</si>
  <si>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</si>
  <si>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</si>
  <si>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</si>
  <si>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</si>
  <si>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</si>
  <si>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</si>
  <si>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</si>
  <si>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</si>
  <si>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</si>
  <si>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</si>
  <si>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</si>
  <si>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</si>
  <si>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</si>
  <si>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</si>
  <si>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</si>
  <si>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</si>
  <si>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</si>
  <si>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</si>
  <si>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</si>
  <si>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</si>
  <si>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</si>
  <si>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</si>
  <si>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</si>
  <si>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</si>
  <si>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</si>
  <si>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</si>
  <si>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</si>
  <si>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</si>
  <si>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</si>
  <si>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</si>
  <si>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</si>
  <si>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</si>
  <si>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</si>
  <si>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</si>
  <si>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</si>
  <si>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</si>
  <si>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</si>
  <si>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</si>
  <si>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</si>
  <si>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</si>
  <si>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</si>
  <si>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</si>
  <si>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</si>
  <si>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</si>
  <si>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</si>
  <si>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</si>
  <si>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</si>
  <si>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</si>
  <si>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</si>
  <si>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</si>
  <si>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</si>
  <si>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</si>
  <si>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</si>
  <si>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</si>
  <si>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</si>
  <si>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</si>
  <si>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</si>
  <si>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</si>
  <si>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</si>
  <si>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</si>
  <si>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</si>
  <si>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</si>
  <si>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</si>
  <si>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</si>
  <si>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</si>
  <si>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</si>
  <si>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</si>
  <si>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</si>
  <si>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</si>
  <si>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</si>
  <si>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</si>
  <si>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</si>
  <si>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</si>
  <si>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</si>
  <si>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</si>
  <si>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</si>
  <si>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</si>
  <si>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</si>
  <si>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</si>
  <si>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</si>
  <si>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</si>
  <si>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</si>
  <si>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</si>
  <si>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</si>
  <si>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</si>
  <si>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</si>
  <si>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</si>
  <si>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</si>
  <si>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</si>
  <si>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</si>
  <si>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</si>
  <si>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</si>
  <si>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</si>
  <si>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</si>
  <si>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</si>
  <si>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</si>
  <si>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</si>
  <si>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</si>
  <si>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</si>
  <si>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</si>
  <si>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</si>
  <si>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</si>
  <si>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</si>
  <si>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</si>
  <si>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</si>
  <si>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</si>
  <si>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</si>
  <si>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</si>
  <si>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</si>
  <si>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</si>
  <si>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</si>
  <si>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</si>
  <si>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</si>
  <si>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</si>
  <si>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</si>
  <si>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</si>
  <si>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</si>
  <si>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</si>
  <si>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</si>
  <si>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</si>
  <si>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</si>
  <si>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</si>
  <si>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</si>
  <si>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</si>
  <si>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</si>
  <si>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</si>
  <si>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</si>
  <si>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</si>
  <si>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</si>
  <si>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</si>
  <si>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</si>
  <si>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</si>
  <si>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</si>
  <si>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</si>
  <si>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</si>
  <si>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</si>
  <si>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</si>
  <si>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</si>
  <si>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</si>
  <si>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</si>
  <si>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</si>
  <si>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</si>
  <si>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</si>
  <si>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</si>
  <si>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</si>
  <si>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</si>
  <si>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</si>
  <si>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</si>
  <si>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</si>
  <si>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</si>
  <si>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</si>
  <si>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</si>
  <si>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</si>
  <si>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</si>
  <si>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</si>
  <si>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</si>
  <si>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</si>
  <si>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</si>
  <si>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</si>
  <si>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</si>
  <si>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</si>
  <si>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</si>
  <si>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</si>
  <si>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</si>
  <si>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</si>
  <si>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</si>
  <si>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</si>
  <si>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</si>
  <si>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</si>
  <si>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</si>
  <si>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</si>
  <si>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</si>
  <si>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</si>
  <si>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</si>
  <si>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</si>
  <si>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</si>
  <si>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</si>
  <si>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</si>
  <si>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</si>
  <si>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</si>
  <si>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</si>
  <si>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</si>
  <si>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</si>
  <si>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</si>
  <si>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</si>
  <si>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</si>
  <si>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</si>
  <si>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</si>
  <si>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</si>
  <si>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</si>
  <si>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</si>
  <si>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</si>
  <si>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</si>
  <si>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</si>
  <si>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</si>
  <si>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</si>
  <si>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</si>
  <si>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</si>
  <si>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</si>
  <si>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</si>
  <si>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</si>
  <si>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</si>
  <si>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</si>
  <si>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</si>
  <si>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</si>
  <si>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</si>
  <si>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</si>
  <si>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</si>
  <si>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</si>
  <si>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</si>
  <si>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</si>
  <si>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</si>
  <si>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</si>
  <si>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</si>
  <si>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</si>
  <si>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</si>
  <si>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</si>
  <si>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</si>
  <si>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</si>
  <si>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</si>
  <si>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</si>
  <si>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</si>
  <si>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</si>
  <si>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</si>
  <si>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</si>
  <si>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</si>
  <si>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</si>
  <si>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</si>
  <si>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</si>
  <si>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</si>
  <si>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</si>
  <si>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</si>
  <si>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</si>
  <si>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</si>
  <si>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</si>
  <si>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</si>
  <si>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</si>
  <si>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</si>
  <si>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</si>
  <si>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</si>
  <si>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</si>
  <si>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</si>
  <si>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</si>
  <si>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</si>
  <si>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</si>
  <si>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</si>
  <si>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</si>
  <si>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</si>
  <si>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</si>
  <si>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</si>
  <si>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</si>
  <si>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</si>
  <si>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</si>
  <si>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</si>
  <si>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</si>
  <si>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</si>
  <si>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</si>
  <si>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</si>
  <si>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</si>
  <si>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</si>
  <si>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</si>
  <si>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</si>
  <si>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</si>
  <si>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</si>
  <si>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</si>
  <si>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</si>
  <si>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</si>
  <si>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</si>
  <si>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</si>
  <si>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</si>
  <si>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</si>
  <si>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</si>
  <si>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</si>
  <si>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</si>
  <si>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</si>
  <si>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</si>
  <si>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</si>
  <si>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</si>
  <si>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</si>
  <si>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</si>
  <si>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</si>
  <si>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</si>
  <si>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</si>
  <si>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</si>
  <si>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</si>
  <si>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</si>
  <si>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</si>
  <si>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</si>
  <si>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</si>
  <si>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</si>
  <si>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</si>
  <si>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</si>
  <si>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</si>
  <si>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</si>
  <si>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</si>
  <si>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</si>
  <si>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</si>
  <si>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</si>
  <si>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</si>
  <si>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</si>
  <si>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</si>
  <si>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</si>
  <si>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</si>
  <si>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</si>
  <si>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</si>
  <si>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</si>
  <si>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</si>
  <si>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</si>
  <si>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</si>
  <si>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</si>
  <si>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</si>
  <si>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</si>
  <si>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</si>
  <si>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</si>
  <si>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</si>
  <si>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</si>
  <si>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</si>
  <si>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</si>
  <si>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</si>
  <si>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</si>
  <si>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</si>
  <si>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</si>
  <si>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</si>
  <si>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</si>
  <si>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</si>
  <si>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</si>
  <si>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</si>
  <si>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</si>
  <si>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</si>
  <si>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</si>
  <si>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</si>
  <si>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</si>
  <si>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</si>
  <si>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</si>
  <si>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</si>
  <si>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</si>
  <si>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</si>
  <si>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</si>
  <si>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</si>
  <si>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</si>
  <si>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</si>
  <si>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</si>
  <si>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</si>
  <si>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</si>
  <si>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</si>
  <si>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</si>
  <si>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</si>
  <si>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</si>
  <si>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</si>
  <si>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</si>
  <si>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</si>
  <si>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</si>
  <si>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</si>
  <si>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</si>
  <si>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</si>
  <si>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</si>
  <si>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</si>
  <si>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</si>
  <si>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</si>
  <si>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</si>
  <si>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</si>
  <si>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</si>
  <si>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</si>
  <si>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</si>
  <si>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</si>
  <si>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</si>
  <si>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</si>
  <si>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</si>
  <si>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</si>
  <si>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</si>
  <si>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</si>
  <si>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</si>
  <si>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</si>
  <si>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</si>
  <si>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</si>
  <si>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</si>
  <si>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</si>
  <si>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</si>
  <si>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</si>
  <si>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</si>
  <si>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</si>
  <si>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</si>
  <si>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</si>
  <si>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</si>
  <si>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</si>
  <si>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</si>
  <si>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</si>
  <si>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</si>
  <si>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</si>
  <si>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</si>
  <si>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</si>
  <si>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</si>
  <si>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</si>
  <si>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</si>
  <si>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</si>
  <si>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</si>
  <si>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</si>
  <si>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</si>
  <si>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</si>
  <si>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</si>
  <si>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</si>
  <si>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</si>
  <si>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</si>
  <si>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</si>
  <si>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</si>
  <si>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</si>
  <si>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</si>
  <si>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</si>
  <si>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</si>
  <si>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</si>
  <si>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</si>
  <si>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</si>
  <si>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</si>
  <si>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</si>
  <si>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</si>
  <si>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</si>
  <si>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</si>
  <si>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</si>
  <si>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</si>
  <si>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</si>
  <si>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</si>
  <si>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</si>
  <si>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</si>
  <si>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</si>
  <si>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</si>
  <si>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</si>
  <si>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</si>
  <si>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</si>
  <si>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</si>
  <si>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</si>
  <si>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</si>
  <si>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</si>
  <si>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</si>
  <si>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</si>
  <si>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</si>
  <si>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</si>
  <si>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</si>
  <si>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</si>
  <si>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</si>
  <si>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</si>
  <si>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</si>
  <si>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</si>
  <si>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</si>
  <si>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</si>
  <si>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</si>
  <si>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</si>
  <si>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</si>
  <si>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</si>
  <si>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</si>
  <si>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</si>
  <si>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</si>
  <si>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</si>
  <si>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</si>
  <si>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</si>
  <si>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</si>
  <si>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</si>
  <si>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</si>
  <si>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</si>
  <si>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</si>
  <si>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</si>
  <si>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</si>
  <si>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</si>
  <si>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</si>
  <si>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</si>
  <si>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</si>
  <si>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</si>
  <si>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</si>
  <si>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</si>
  <si>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</si>
  <si>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</si>
  <si>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</si>
  <si>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</si>
  <si>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</si>
  <si>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</si>
  <si>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</si>
  <si>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</si>
  <si>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</si>
  <si>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</si>
  <si>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</si>
  <si>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</si>
  <si>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</si>
  <si>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</si>
  <si>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</si>
  <si>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</si>
  <si>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</si>
  <si>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</si>
  <si>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</si>
  <si>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</si>
  <si>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</si>
  <si>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</si>
  <si>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</si>
  <si>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</si>
  <si>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</si>
  <si>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</si>
  <si>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</si>
  <si>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</si>
  <si>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</si>
  <si>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</si>
  <si>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</si>
  <si>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</si>
  <si>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</si>
  <si>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</si>
  <si>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</si>
  <si>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</si>
  <si>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</si>
  <si>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</si>
  <si>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</si>
  <si>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</si>
  <si>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</si>
  <si>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</si>
  <si>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</si>
  <si>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</si>
  <si>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</si>
  <si>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</si>
  <si>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</si>
  <si>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</si>
  <si>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</si>
  <si>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</si>
  <si>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</si>
  <si>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</si>
  <si>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</si>
  <si>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</si>
  <si>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</si>
  <si>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</si>
  <si>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</si>
  <si>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</si>
  <si>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</si>
  <si>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</si>
  <si>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</si>
  <si>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</si>
  <si>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</si>
  <si>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</si>
  <si>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</si>
  <si>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</si>
  <si>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</si>
  <si>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</si>
  <si>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</si>
  <si>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</si>
  <si>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</si>
  <si>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</si>
  <si>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</si>
  <si>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</si>
  <si>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</si>
  <si>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</si>
  <si>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</si>
  <si>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</si>
  <si>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</si>
  <si>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</si>
  <si>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</si>
  <si>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</si>
  <si>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</si>
  <si>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</si>
  <si>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</si>
  <si>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</si>
  <si>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</si>
  <si>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</si>
  <si>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</si>
  <si>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</si>
  <si>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</si>
  <si>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</si>
  <si>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</si>
  <si>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</si>
  <si>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</si>
  <si>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</si>
  <si>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</si>
  <si>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</si>
  <si>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</si>
  <si>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</si>
  <si>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</si>
  <si>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</si>
  <si>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</si>
  <si>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</si>
  <si>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</si>
  <si>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</si>
  <si>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</si>
  <si>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</si>
  <si>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</si>
  <si>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</si>
  <si>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</si>
  <si>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</si>
  <si>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</si>
  <si>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</si>
  <si>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</si>
  <si>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</si>
  <si>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</si>
  <si>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</si>
  <si>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</si>
  <si>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</si>
  <si>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</si>
  <si>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</si>
  <si>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</si>
  <si>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</si>
  <si>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</si>
  <si>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</si>
  <si>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</si>
  <si>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</si>
  <si>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</si>
  <si>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</si>
  <si>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</si>
  <si>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</si>
  <si>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</si>
  <si>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</si>
  <si>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</si>
  <si>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</si>
  <si>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</si>
  <si>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</si>
  <si>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</si>
  <si>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</si>
  <si>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</si>
  <si>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</si>
  <si>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</si>
  <si>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</si>
  <si>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</si>
  <si>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</si>
  <si>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</si>
  <si>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</si>
  <si>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</si>
  <si>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</si>
  <si>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</si>
  <si>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</si>
  <si>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</si>
  <si>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</si>
  <si>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</si>
  <si>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</si>
  <si>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</si>
  <si>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</si>
  <si>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</si>
  <si>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</si>
  <si>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</si>
  <si>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</si>
  <si>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</si>
  <si>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</si>
  <si>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</si>
  <si>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</si>
  <si>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</si>
  <si>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</si>
  <si>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</si>
  <si>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</si>
  <si>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</si>
  <si>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</si>
  <si>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</si>
  <si>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</si>
  <si>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</si>
  <si>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</si>
  <si>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</si>
  <si>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</si>
  <si>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</si>
  <si>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</si>
  <si>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</si>
  <si>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</si>
  <si>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</si>
  <si>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</si>
  <si>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</si>
  <si>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</si>
  <si>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</si>
  <si>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</si>
  <si>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</si>
  <si>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</si>
  <si>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</si>
  <si>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</si>
  <si>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</si>
  <si>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</si>
  <si>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</si>
  <si>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</si>
  <si>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</si>
  <si>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</si>
  <si>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</si>
  <si>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</si>
  <si>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</si>
  <si>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</si>
  <si>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</si>
  <si>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</si>
  <si>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</si>
  <si>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</si>
  <si>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</si>
  <si>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</si>
  <si>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</si>
  <si>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</si>
  <si>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</si>
  <si>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</si>
  <si>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</si>
  <si>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</si>
  <si>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</si>
  <si>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</si>
  <si>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</si>
  <si>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</si>
  <si>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</si>
  <si>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</si>
  <si>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</si>
  <si>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</si>
  <si>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</si>
  <si>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</si>
  <si>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</si>
  <si>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</si>
  <si>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</si>
  <si>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</si>
  <si>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</si>
  <si>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</si>
  <si>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</si>
  <si>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</si>
  <si>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</si>
  <si>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</si>
  <si>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</si>
  <si>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</si>
  <si>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</si>
  <si>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</si>
  <si>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</si>
  <si>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</si>
  <si>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</si>
  <si>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</si>
  <si>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</si>
  <si>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</si>
  <si>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</si>
  <si>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</si>
  <si>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</si>
  <si>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</si>
  <si>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</si>
  <si>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</si>
  <si>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</si>
  <si>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</si>
  <si>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</si>
  <si>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</si>
  <si>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</si>
  <si>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</si>
  <si>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</si>
  <si>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</si>
  <si>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</si>
  <si>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</si>
  <si>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</si>
  <si>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</si>
  <si>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</si>
  <si>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</si>
  <si>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</si>
  <si>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</si>
  <si>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</si>
  <si>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</si>
  <si>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</si>
  <si>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</si>
  <si>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</si>
  <si>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</si>
  <si>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</si>
  <si>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</si>
  <si>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</si>
  <si>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</si>
  <si>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</si>
  <si>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</si>
  <si>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</si>
  <si>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</si>
  <si>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</si>
  <si>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</si>
  <si>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</si>
  <si>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</si>
  <si>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</si>
  <si>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</si>
  <si>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</si>
  <si>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</si>
  <si>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</si>
  <si>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</si>
  <si>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</si>
  <si>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</si>
  <si>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</si>
  <si>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</si>
  <si>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</si>
  <si>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</si>
  <si>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</si>
  <si>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</si>
  <si>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</si>
  <si>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</si>
  <si>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</si>
  <si>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</si>
  <si>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</si>
  <si>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</si>
  <si>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</si>
  <si>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</si>
  <si>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</si>
  <si>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</si>
  <si>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</si>
  <si>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</si>
  <si>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</si>
  <si>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</si>
  <si>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</si>
  <si>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</si>
  <si>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</si>
  <si>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</si>
  <si>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</si>
  <si>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</si>
  <si>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</si>
  <si>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</si>
  <si>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</si>
  <si>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</si>
  <si>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</si>
  <si>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</si>
  <si>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</si>
  <si>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</si>
  <si>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</si>
  <si>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</si>
  <si>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</si>
  <si>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</si>
  <si>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</si>
  <si>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</si>
  <si>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</si>
  <si>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</si>
  <si>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</si>
  <si>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</si>
  <si>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</si>
  <si>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</si>
  <si>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</si>
  <si>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</si>
  <si>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</si>
  <si>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</si>
  <si>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</si>
  <si>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</si>
  <si>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</si>
  <si>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</si>
  <si>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</si>
  <si>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</si>
  <si>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</si>
  <si>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</si>
  <si>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</si>
  <si>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</si>
  <si>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</si>
  <si>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</si>
  <si>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</si>
  <si>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</si>
  <si>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</si>
  <si>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</si>
  <si>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</si>
  <si>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</si>
  <si>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</si>
  <si>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</si>
  <si>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</si>
  <si>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</si>
  <si>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</si>
  <si>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</si>
  <si>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</si>
  <si>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</si>
  <si>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</si>
  <si>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</si>
  <si>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</si>
  <si>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</si>
  <si>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</si>
  <si>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</si>
  <si>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</si>
  <si>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</si>
  <si>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</si>
  <si>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</si>
  <si>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</si>
  <si>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</si>
  <si>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</si>
  <si>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</si>
  <si>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</si>
  <si>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</si>
  <si>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</si>
  <si>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</si>
  <si>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</si>
  <si>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</si>
  <si>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</si>
  <si>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</si>
  <si>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</si>
  <si>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</si>
  <si>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</si>
  <si>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</si>
  <si>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</si>
  <si>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</si>
  <si>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</si>
  <si>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</si>
  <si>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</si>
  <si>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</si>
  <si>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</si>
  <si>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</si>
  <si>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</si>
  <si>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</si>
  <si>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</si>
  <si>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</si>
  <si>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</si>
  <si>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</si>
  <si>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</si>
  <si>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</si>
  <si>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</si>
  <si>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</si>
  <si>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</si>
  <si>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</si>
  <si>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</si>
  <si>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</si>
  <si>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</si>
  <si>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</si>
  <si>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</si>
  <si>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</si>
  <si>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</si>
  <si>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</si>
  <si>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</si>
  <si>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</si>
  <si>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</si>
  <si>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</si>
  <si>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</si>
  <si>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</si>
  <si>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</si>
  <si>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</si>
  <si>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</si>
  <si>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</si>
  <si>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</si>
  <si>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</si>
  <si>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</si>
  <si>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</si>
  <si>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</si>
  <si>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</si>
  <si>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</si>
  <si>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</si>
  <si>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</si>
  <si>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</si>
  <si>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</si>
  <si>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</si>
  <si>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</si>
  <si>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</si>
  <si>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</si>
  <si>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</si>
  <si>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</si>
  <si>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</si>
  <si>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</si>
  <si>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</si>
  <si>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</si>
  <si>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</si>
  <si>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</si>
  <si>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</si>
  <si>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</si>
  <si>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</si>
  <si>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</si>
  <si>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</si>
  <si>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</si>
  <si>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</si>
  <si>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</si>
  <si>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</si>
  <si>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</si>
  <si>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</si>
  <si>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</si>
  <si>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</si>
  <si>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</si>
  <si>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</si>
  <si>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</si>
  <si>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</si>
  <si>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</si>
  <si>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</si>
  <si>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</si>
  <si>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</si>
  <si>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</si>
  <si>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</si>
  <si>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</si>
  <si>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</si>
  <si>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</si>
  <si>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</si>
  <si>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</si>
  <si>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</si>
  <si>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</si>
  <si>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</si>
  <si>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</si>
  <si>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</si>
  <si>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</si>
  <si>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</si>
  <si>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</si>
  <si>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</si>
  <si>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</si>
  <si>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</si>
  <si>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</si>
  <si>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</si>
  <si>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</si>
  <si>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</si>
  <si>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</si>
  <si>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</si>
  <si>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</si>
  <si>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</si>
  <si>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</si>
  <si>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</si>
  <si>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</si>
  <si>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</si>
  <si>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</si>
  <si>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</si>
  <si>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</si>
  <si>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</si>
  <si>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</si>
  <si>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</si>
  <si>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</si>
  <si>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</si>
  <si>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</si>
  <si>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</si>
  <si>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</si>
  <si>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</si>
  <si>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</si>
  <si>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</si>
  <si>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</si>
  <si>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</si>
  <si>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</si>
  <si>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</si>
  <si>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</si>
  <si>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</si>
  <si>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</si>
  <si>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</si>
  <si>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</si>
  <si>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</si>
  <si>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</si>
  <si>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</si>
  <si>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</si>
  <si>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</si>
  <si>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</si>
  <si>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</si>
  <si>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</si>
  <si>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</si>
  <si>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</si>
  <si>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</si>
  <si>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</si>
  <si>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</si>
  <si>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</si>
  <si>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</si>
  <si>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</si>
  <si>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</si>
  <si>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</si>
  <si>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</si>
  <si>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</si>
  <si>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</si>
  <si>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</si>
  <si>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</si>
  <si>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</si>
  <si>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</si>
  <si>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</si>
  <si>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</si>
  <si>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</si>
  <si>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</si>
  <si>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</si>
  <si>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</si>
  <si>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</si>
  <si>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</si>
  <si>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</si>
  <si>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</si>
  <si>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</si>
  <si>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</si>
  <si>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</si>
  <si>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</si>
  <si>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</si>
  <si>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</si>
  <si>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</si>
  <si>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</si>
  <si>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</si>
  <si>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</si>
  <si>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</si>
  <si>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</si>
  <si>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</si>
  <si>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</si>
  <si>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</si>
  <si>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</si>
  <si>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</si>
  <si>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</si>
  <si>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</si>
  <si>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</si>
  <si>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</si>
  <si>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</si>
  <si>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</si>
  <si>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</si>
  <si>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</si>
  <si>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</si>
  <si>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</si>
  <si>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</si>
  <si>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</si>
  <si>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</si>
  <si>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</si>
  <si>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</si>
  <si>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</si>
  <si>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</si>
  <si>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</si>
  <si>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</si>
  <si>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</si>
  <si>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</si>
  <si>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</si>
  <si>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</si>
  <si>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</si>
  <si>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</si>
  <si>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</si>
  <si>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</si>
  <si>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</si>
  <si>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</si>
  <si>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</si>
  <si>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</si>
  <si>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</si>
  <si>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</si>
  <si>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</si>
  <si>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</si>
  <si>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</si>
  <si>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</si>
  <si>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</si>
  <si>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</si>
  <si>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</si>
  <si>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</si>
  <si>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</si>
  <si>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</si>
  <si>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</si>
  <si>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</si>
  <si>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</si>
  <si>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</si>
  <si>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</si>
  <si>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</si>
  <si>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</si>
  <si>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</si>
  <si>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</si>
  <si>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</si>
  <si>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</si>
  <si>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</si>
  <si>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</si>
  <si>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</si>
  <si>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</si>
  <si>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</si>
  <si>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</si>
  <si>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</si>
  <si>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</si>
  <si>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</si>
  <si>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</si>
  <si>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</si>
  <si>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</si>
  <si>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</si>
  <si>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</si>
  <si>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</si>
  <si>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</si>
  <si>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</si>
  <si>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</si>
  <si>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</si>
  <si>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</si>
  <si>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</si>
  <si>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</si>
  <si>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</si>
  <si>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</si>
  <si>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</si>
  <si>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</si>
  <si>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</si>
  <si>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</si>
  <si>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</si>
  <si>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</si>
  <si>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</si>
  <si>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</si>
  <si>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</si>
  <si>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</si>
  <si>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</si>
  <si>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</si>
  <si>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</si>
  <si>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</si>
  <si>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</si>
  <si>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</si>
  <si>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</si>
  <si>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</si>
  <si>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</si>
  <si>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</si>
  <si>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</si>
  <si>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</si>
  <si>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</si>
  <si>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</si>
  <si>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</si>
  <si>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</si>
  <si>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</si>
  <si>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</si>
  <si>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</si>
  <si>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</si>
  <si>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</si>
  <si>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</si>
  <si>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</si>
  <si>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</si>
  <si>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</si>
  <si>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</si>
  <si>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</si>
  <si>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</si>
  <si>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</si>
  <si>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</si>
  <si>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</si>
  <si>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</si>
  <si>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</si>
  <si>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</si>
  <si>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</si>
  <si>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</si>
  <si>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</si>
  <si>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</si>
  <si>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</si>
  <si>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</si>
  <si>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</si>
  <si>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</si>
  <si>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</si>
  <si>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</si>
  <si>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</si>
  <si>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</si>
  <si>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</si>
  <si>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</si>
  <si>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</si>
  <si>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</si>
  <si>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</si>
  <si>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</si>
  <si>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</si>
  <si>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</si>
  <si>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</si>
  <si>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</si>
  <si>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</si>
  <si>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</si>
  <si>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</si>
  <si>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</si>
  <si>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</si>
  <si>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</si>
  <si>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</si>
  <si>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</si>
  <si>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</si>
  <si>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</si>
  <si>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</si>
  <si>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</si>
  <si>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</si>
  <si>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</si>
  <si>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</si>
  <si>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</si>
  <si>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</si>
  <si>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</si>
  <si>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</si>
  <si>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</si>
  <si>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</si>
  <si>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</si>
  <si>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</si>
  <si>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</si>
  <si>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</si>
  <si>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</si>
  <si>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</si>
  <si>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</si>
  <si>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</si>
  <si>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</si>
  <si>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</si>
  <si>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</si>
  <si>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</si>
  <si>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</si>
  <si>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</si>
  <si>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</si>
  <si>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</si>
  <si>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</si>
  <si>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</si>
  <si>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</si>
  <si>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</si>
  <si>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</si>
  <si>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</si>
  <si>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</si>
  <si>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</si>
  <si>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</si>
  <si>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</si>
  <si>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</si>
  <si>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</si>
  <si>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</si>
  <si>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</si>
  <si>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</si>
  <si>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</si>
  <si>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</si>
  <si>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</si>
  <si>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</si>
  <si>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</si>
  <si>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</si>
  <si>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</si>
  <si>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</si>
  <si>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</si>
  <si>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</si>
  <si>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</si>
  <si>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</si>
  <si>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</si>
  <si>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</si>
  <si>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</si>
  <si>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</si>
  <si>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</si>
  <si>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</si>
  <si>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</si>
  <si>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</si>
  <si>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</si>
  <si>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</si>
  <si>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</si>
  <si>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</si>
  <si>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</si>
  <si>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</si>
  <si>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</si>
  <si>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</si>
  <si>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</si>
  <si>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</si>
  <si>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</si>
  <si>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</si>
  <si>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</si>
  <si>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</si>
  <si>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</si>
  <si>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</si>
  <si>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</si>
  <si>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</si>
  <si>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</si>
  <si>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</si>
  <si>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</si>
  <si>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</si>
  <si>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</si>
  <si>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</si>
  <si>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</si>
  <si>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</si>
  <si>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</si>
  <si>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</si>
  <si>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</si>
  <si>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</si>
  <si>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</si>
  <si>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</si>
  <si>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</si>
  <si>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</si>
  <si>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</si>
  <si>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</si>
  <si>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</si>
  <si>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</si>
  <si>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</si>
  <si>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</si>
  <si>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</si>
  <si>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</si>
  <si>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</si>
  <si>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</si>
  <si>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</si>
  <si>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</si>
  <si>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</si>
  <si>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</si>
  <si>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</si>
  <si>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</si>
  <si>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</si>
  <si>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</si>
  <si>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</si>
  <si>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</si>
  <si>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</si>
  <si>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</si>
  <si>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</si>
  <si>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</si>
  <si>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</si>
  <si>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</si>
  <si>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</si>
  <si>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</si>
  <si>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</si>
  <si>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</si>
  <si>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</si>
  <si>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</si>
  <si>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</si>
  <si>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</si>
  <si>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</si>
  <si>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</si>
  <si>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</si>
  <si>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</si>
  <si>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</si>
  <si>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</si>
  <si>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</si>
  <si>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</si>
  <si>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</si>
  <si>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</si>
  <si>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</si>
  <si>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</si>
  <si>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</si>
  <si>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</si>
  <si>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</si>
  <si>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</si>
  <si>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</si>
  <si>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</si>
  <si>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</si>
  <si>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</si>
  <si>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</si>
  <si>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</si>
  <si>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</si>
  <si>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</si>
  <si>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</si>
  <si>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</si>
  <si>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</si>
  <si>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</si>
  <si>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</si>
  <si>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</si>
  <si>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</si>
  <si>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</si>
  <si>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</si>
  <si>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</si>
  <si>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</si>
  <si>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</si>
  <si>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</si>
  <si>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</si>
  <si>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</si>
  <si>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</si>
  <si>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</si>
  <si>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</si>
  <si>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</si>
  <si>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</si>
  <si>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</si>
  <si>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</si>
  <si>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</si>
  <si>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</si>
  <si>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</si>
  <si>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</si>
  <si>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</si>
  <si>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</si>
  <si>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</si>
  <si>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</si>
  <si>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</si>
  <si>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</si>
  <si>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</si>
  <si>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</si>
  <si>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</si>
  <si>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</si>
  <si>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</si>
  <si>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</si>
  <si>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</si>
  <si>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</si>
  <si>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</si>
  <si>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</si>
  <si>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</si>
  <si>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</si>
  <si>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</si>
  <si>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</si>
  <si>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</si>
  <si>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</si>
  <si>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</si>
  <si>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</si>
  <si>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</si>
  <si>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</si>
  <si>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</si>
  <si>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</si>
  <si>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</si>
  <si>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</si>
  <si>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</si>
  <si>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</si>
  <si>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</si>
  <si>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</si>
  <si>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</si>
  <si>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</si>
  <si>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</si>
  <si>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</si>
  <si>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</si>
  <si>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</si>
  <si>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</si>
  <si>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</si>
  <si>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</si>
  <si>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</si>
  <si>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</si>
  <si>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</si>
  <si>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</si>
  <si>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</si>
  <si>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</si>
  <si>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</si>
  <si>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</si>
  <si>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</si>
  <si>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</si>
  <si>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</si>
  <si>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</si>
  <si>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</si>
  <si>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</si>
  <si>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</si>
  <si>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</si>
  <si>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</si>
  <si>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</si>
  <si>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</si>
  <si>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</si>
  <si>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</si>
  <si>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</si>
  <si>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</si>
  <si>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</si>
  <si>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</si>
  <si>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</si>
  <si>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</si>
  <si>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</si>
  <si>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</si>
  <si>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</si>
  <si>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</si>
  <si>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</si>
  <si>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</si>
  <si>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</si>
  <si>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</si>
  <si>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</si>
  <si>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</si>
  <si>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</si>
  <si>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</si>
  <si>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</si>
  <si>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</si>
  <si>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</si>
  <si>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</si>
  <si>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</si>
  <si>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</si>
  <si>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</si>
  <si>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</si>
  <si>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</si>
  <si>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</si>
  <si>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</si>
  <si>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</si>
  <si>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</si>
  <si>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</si>
  <si>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</si>
  <si>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</si>
  <si>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</si>
  <si>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</si>
  <si>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</si>
  <si>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</si>
  <si>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</si>
  <si>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</si>
  <si>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</si>
  <si>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</si>
  <si>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</si>
  <si>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</si>
  <si>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</si>
  <si>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</si>
  <si>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</si>
  <si>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</si>
  <si>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</si>
  <si>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</si>
  <si>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</si>
  <si>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</si>
  <si>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</si>
  <si>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</si>
  <si>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</si>
  <si>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</si>
  <si>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</si>
  <si>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</si>
  <si>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</si>
  <si>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</si>
  <si>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</si>
  <si>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</si>
  <si>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</si>
  <si>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</si>
  <si>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</si>
  <si>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</si>
  <si>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</si>
  <si>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</si>
  <si>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</si>
  <si>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</si>
  <si>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</si>
  <si>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</si>
  <si>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</si>
  <si>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</si>
  <si>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</si>
  <si>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</si>
  <si>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</si>
  <si>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</si>
  <si>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</si>
  <si>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</si>
  <si>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</si>
  <si>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</si>
  <si>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</si>
  <si>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</si>
  <si>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</si>
  <si>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</si>
  <si>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</si>
  <si>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</si>
  <si>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</si>
  <si>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</si>
  <si>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</si>
  <si>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</si>
  <si>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</si>
  <si>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</si>
  <si>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</si>
  <si>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</si>
  <si>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</si>
  <si>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</si>
  <si>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</si>
  <si>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</si>
  <si>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</si>
  <si>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</si>
  <si>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</si>
  <si>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</si>
  <si>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</si>
  <si>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</si>
  <si>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</si>
  <si>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</si>
  <si>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</si>
  <si>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</si>
  <si>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</si>
  <si>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</si>
  <si>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</si>
  <si>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</si>
  <si>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</si>
  <si>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</si>
  <si>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</si>
  <si>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</si>
  <si>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</si>
  <si>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</si>
  <si>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</si>
  <si>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</si>
  <si>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</si>
  <si>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</si>
  <si>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</si>
  <si>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</si>
  <si>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</si>
  <si>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</si>
  <si>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</si>
  <si>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</si>
  <si>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</si>
  <si>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</si>
  <si>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</si>
  <si>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</si>
  <si>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</si>
  <si>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</si>
  <si>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</si>
  <si>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</si>
  <si>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</si>
  <si>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</si>
  <si>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</si>
  <si>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</si>
  <si>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</si>
  <si>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</si>
  <si>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</si>
  <si>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</si>
  <si>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</si>
  <si>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</si>
  <si>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</si>
  <si>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</si>
  <si>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</si>
  <si>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</si>
  <si>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</si>
  <si>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</si>
  <si>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</si>
  <si>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</si>
  <si>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</si>
  <si>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</si>
  <si>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</si>
  <si>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</si>
  <si>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</si>
  <si>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</si>
  <si>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</si>
  <si>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</si>
  <si>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</si>
  <si>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</si>
  <si>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</si>
  <si>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</si>
  <si>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</si>
  <si>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</si>
  <si>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</si>
  <si>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</si>
  <si>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</si>
  <si>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</si>
  <si>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</si>
  <si>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</si>
  <si>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</si>
  <si>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</si>
  <si>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</si>
  <si>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</si>
  <si>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</si>
  <si>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</si>
  <si>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</si>
  <si>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</si>
  <si>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</si>
  <si>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</si>
  <si>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</si>
  <si>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</si>
  <si>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</si>
  <si>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</si>
  <si>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</si>
  <si>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</si>
  <si>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</si>
  <si>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</si>
  <si>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</si>
  <si>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</si>
  <si>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</si>
  <si>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</si>
  <si>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</si>
  <si>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</si>
  <si>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</si>
  <si>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</si>
  <si>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</si>
  <si>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</si>
  <si>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</si>
  <si>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</si>
  <si>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</si>
  <si>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</si>
  <si>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</si>
  <si>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</si>
  <si>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</si>
  <si>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</si>
  <si>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</si>
  <si>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</si>
  <si>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</si>
  <si>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</si>
  <si>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</si>
  <si>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</si>
  <si>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</si>
  <si>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</si>
  <si>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</si>
  <si>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</si>
  <si>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</si>
  <si>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</si>
  <si>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</si>
  <si>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</si>
  <si>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</si>
  <si>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</si>
  <si>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</si>
  <si>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</si>
  <si>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</si>
  <si>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</si>
  <si>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</si>
  <si>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</si>
  <si>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</si>
  <si>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</si>
  <si>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</si>
  <si>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</si>
  <si>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</si>
  <si>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</si>
  <si>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</si>
  <si>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</si>
  <si>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</si>
  <si>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</si>
  <si>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</si>
  <si>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</si>
  <si>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</si>
  <si>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</si>
  <si>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</si>
  <si>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</si>
  <si>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</si>
  <si>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</si>
  <si>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</si>
  <si>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</si>
  <si>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</si>
  <si>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</si>
  <si>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</si>
  <si>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</si>
  <si>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</si>
  <si>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</si>
  <si>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</si>
  <si>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</si>
  <si>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</si>
  <si>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</si>
  <si>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</si>
  <si>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</si>
  <si>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</si>
  <si>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</si>
  <si>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</si>
  <si>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</si>
  <si>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</si>
  <si>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</si>
  <si>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</si>
  <si>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</si>
  <si>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</si>
  <si>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</si>
  <si>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</si>
  <si>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</si>
  <si>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</si>
  <si>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</si>
  <si>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</si>
  <si>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</si>
  <si>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</si>
  <si>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</si>
  <si>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</si>
  <si>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</si>
  <si>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</si>
  <si>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</si>
  <si>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</si>
  <si>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</si>
  <si>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</si>
  <si>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</si>
  <si>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</si>
  <si>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</si>
  <si>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</si>
  <si>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</si>
  <si>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</si>
  <si>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</si>
  <si>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</si>
  <si>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</si>
  <si>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</si>
  <si>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</si>
  <si>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</si>
  <si>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</si>
  <si>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</si>
  <si>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</si>
  <si>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</si>
  <si>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</si>
  <si>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</si>
  <si>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</si>
  <si>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</si>
  <si>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</si>
  <si>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</si>
  <si>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</si>
  <si>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</si>
  <si>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</si>
  <si>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</si>
  <si>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</si>
  <si>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</si>
  <si>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</si>
  <si>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</si>
  <si>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</si>
  <si>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</si>
  <si>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</si>
  <si>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</si>
  <si>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</si>
  <si>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</si>
  <si>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</si>
  <si>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</si>
  <si>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</si>
  <si>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</si>
  <si>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</si>
  <si>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</si>
  <si>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</si>
  <si>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</si>
  <si>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</si>
  <si>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</si>
  <si>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</si>
  <si>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</si>
  <si>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</si>
  <si>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</si>
  <si>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</si>
  <si>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</si>
  <si>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</si>
  <si>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</si>
  <si>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</si>
  <si>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</si>
  <si>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</si>
  <si>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</si>
  <si>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</si>
  <si>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</si>
  <si>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</si>
  <si>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</si>
  <si>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</si>
  <si>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</si>
  <si>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</si>
  <si>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</si>
  <si>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</si>
  <si>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</si>
  <si>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</si>
  <si>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</si>
  <si>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</si>
  <si>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</si>
  <si>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</si>
  <si>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</si>
  <si>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</si>
  <si>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</si>
  <si>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</si>
  <si>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</si>
  <si>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</si>
  <si>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</si>
  <si>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</si>
  <si>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</si>
  <si>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</si>
  <si>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</si>
  <si>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</si>
  <si>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</si>
  <si>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</si>
  <si>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</si>
  <si>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</si>
  <si>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</si>
  <si>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</si>
  <si>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</si>
  <si>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</si>
  <si>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</si>
  <si>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</si>
  <si>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</si>
  <si>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</si>
  <si>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</si>
  <si>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</si>
  <si>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</si>
  <si>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</si>
  <si>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</si>
  <si>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</si>
  <si>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</si>
  <si>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</si>
  <si>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</si>
  <si>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</si>
  <si>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</si>
  <si>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</si>
  <si>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</si>
  <si>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</si>
  <si>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</si>
  <si>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</si>
  <si>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</si>
  <si>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</si>
  <si>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</si>
  <si>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</si>
  <si>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</si>
  <si>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</si>
  <si>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</si>
  <si>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</si>
  <si>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</si>
  <si>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</si>
  <si>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</si>
  <si>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</si>
  <si>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</si>
  <si>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</si>
  <si>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</si>
  <si>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</si>
  <si>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</si>
  <si>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</si>
  <si>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</si>
  <si>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</si>
  <si>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</si>
  <si>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</si>
  <si>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</si>
  <si>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</si>
  <si>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</si>
  <si>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</si>
  <si>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</si>
  <si>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</si>
  <si>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</si>
  <si>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</si>
  <si>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</si>
  <si>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</si>
  <si>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</si>
  <si>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</si>
  <si>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</si>
  <si>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</si>
  <si>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</si>
  <si>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</si>
  <si>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</si>
  <si>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</si>
  <si>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</si>
  <si>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</si>
  <si>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</si>
  <si>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</si>
  <si>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</si>
  <si>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</si>
  <si>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</si>
  <si>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</si>
  <si>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</si>
  <si>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</si>
  <si>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</si>
  <si>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</si>
  <si>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</si>
  <si>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</si>
  <si>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</si>
  <si>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</si>
  <si>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</si>
  <si>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</si>
  <si>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</si>
  <si>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</si>
  <si>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</si>
  <si>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</si>
  <si>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</si>
  <si>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</si>
  <si>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</si>
  <si>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</si>
  <si>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</si>
  <si>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</si>
  <si>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</si>
  <si>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</si>
  <si>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</si>
  <si>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</si>
  <si>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</si>
  <si>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</si>
  <si>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</si>
  <si>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</si>
  <si>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</si>
  <si>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</si>
  <si>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</si>
  <si>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</si>
  <si>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</si>
  <si>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</si>
  <si>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</si>
  <si>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</si>
  <si>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</si>
  <si>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</si>
  <si>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</si>
  <si>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</si>
  <si>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</si>
  <si>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</si>
  <si>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</si>
  <si>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</si>
  <si>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</si>
  <si>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</si>
  <si>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</si>
  <si>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</si>
  <si>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</si>
  <si>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</si>
  <si>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</si>
  <si>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</si>
  <si>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</si>
  <si>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</si>
  <si>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</si>
  <si>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</si>
  <si>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</si>
  <si>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</si>
  <si>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</si>
  <si>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</si>
  <si>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</si>
  <si>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</si>
  <si>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</si>
  <si>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</si>
  <si>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</si>
  <si>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</si>
  <si>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</si>
  <si>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</si>
  <si>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</si>
  <si>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</si>
  <si>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</si>
  <si>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</si>
  <si>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</si>
  <si>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</si>
  <si>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</si>
  <si>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</si>
  <si>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</si>
  <si>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</si>
  <si>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</si>
  <si>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</si>
  <si>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</si>
  <si>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</si>
  <si>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</si>
  <si>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</si>
  <si>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</si>
  <si>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</si>
  <si>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</si>
  <si>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</si>
  <si>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</si>
  <si>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</si>
  <si>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</si>
  <si>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</si>
  <si>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</si>
  <si>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</si>
  <si>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</si>
  <si>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</si>
  <si>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</si>
  <si>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</si>
  <si>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</si>
  <si>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</si>
  <si>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</si>
  <si>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</si>
  <si>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</si>
  <si>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</si>
  <si>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</si>
  <si>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</si>
  <si>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</si>
  <si>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</si>
  <si>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</si>
  <si>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</si>
  <si>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</si>
  <si>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</si>
  <si>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</si>
  <si>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</si>
  <si>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</si>
  <si>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</si>
  <si>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</si>
  <si>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</si>
  <si>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</si>
  <si>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</si>
  <si>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</si>
  <si>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</si>
  <si>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</si>
  <si>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</si>
  <si>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</si>
  <si>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</si>
  <si>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</si>
  <si>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</si>
  <si>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</si>
  <si>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</si>
  <si>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</si>
  <si>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</si>
  <si>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</si>
  <si>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</si>
  <si>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</si>
  <si>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</si>
  <si>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</si>
  <si>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</si>
  <si>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</si>
  <si>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</si>
  <si>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</si>
  <si>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</si>
  <si>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</si>
  <si>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</si>
  <si>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</si>
  <si>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</si>
  <si>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</si>
  <si>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</si>
  <si>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</si>
  <si>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</si>
  <si>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</si>
  <si>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</si>
  <si>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</si>
  <si>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</si>
  <si>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</si>
  <si>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</si>
  <si>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</si>
  <si>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</si>
  <si>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</si>
  <si>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</si>
  <si>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</si>
  <si>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</si>
  <si>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</si>
  <si>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</si>
  <si>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</si>
  <si>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</si>
  <si>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</si>
  <si>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</si>
  <si>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</si>
  <si>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</si>
  <si>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</si>
  <si>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</si>
  <si>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</si>
  <si>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</si>
  <si>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</si>
  <si>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</si>
  <si>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</si>
  <si>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</si>
  <si>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</si>
  <si>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</si>
  <si>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</si>
  <si>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</si>
  <si>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</si>
  <si>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</si>
  <si>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</si>
  <si>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</si>
  <si>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</si>
  <si>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</si>
  <si>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</si>
  <si>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</si>
  <si>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</si>
  <si>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</si>
  <si>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</si>
  <si>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</si>
  <si>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</si>
  <si>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</si>
  <si>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</si>
  <si>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</si>
  <si>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</si>
  <si>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</si>
  <si>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</si>
  <si>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</si>
  <si>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</si>
  <si>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</si>
  <si>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</si>
  <si>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</si>
  <si>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</si>
  <si>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</si>
  <si>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</si>
  <si>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</si>
  <si>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</si>
  <si>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</si>
  <si>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</si>
  <si>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</si>
  <si>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</si>
  <si>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</si>
  <si>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</si>
  <si>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</si>
  <si>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</si>
  <si>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</si>
  <si>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</si>
  <si>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</si>
  <si>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</si>
  <si>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</si>
  <si>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</si>
  <si>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</si>
  <si>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</si>
  <si>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</si>
  <si>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</si>
  <si>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</si>
  <si>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</si>
  <si>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</si>
  <si>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</si>
  <si>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</si>
  <si>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</si>
  <si>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</si>
  <si>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</si>
  <si>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</si>
  <si>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</si>
  <si>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</si>
  <si>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</si>
  <si>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</si>
  <si>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</si>
  <si>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</si>
  <si>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</si>
  <si>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</si>
  <si>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</si>
  <si>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</si>
  <si>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</si>
  <si>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</si>
  <si>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</si>
  <si>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</si>
  <si>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</si>
  <si>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</si>
  <si>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</si>
  <si>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</si>
  <si>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</si>
  <si>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</si>
  <si>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</si>
  <si>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</si>
  <si>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</si>
  <si>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</si>
  <si>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</si>
  <si>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</si>
  <si>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</si>
  <si>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</si>
  <si>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</si>
  <si>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</si>
  <si>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</si>
  <si>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</si>
  <si>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</si>
  <si>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</si>
  <si>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</si>
  <si>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</si>
  <si>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</si>
  <si>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</si>
  <si>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</si>
  <si>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</si>
  <si>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</si>
  <si>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</si>
  <si>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</si>
  <si>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</si>
  <si>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</si>
  <si>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</si>
  <si>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</si>
  <si>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</si>
  <si>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</si>
  <si>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</si>
  <si>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</si>
  <si>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</si>
  <si>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</si>
  <si>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</si>
  <si>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</si>
  <si>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</si>
  <si>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</si>
  <si>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</si>
  <si>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</si>
  <si>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</si>
  <si>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</si>
  <si>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</si>
  <si>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</si>
  <si>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</si>
  <si>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</si>
  <si>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</si>
  <si>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</si>
  <si>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</si>
  <si>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</si>
  <si>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</si>
  <si>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</si>
  <si>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</si>
  <si>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</si>
  <si>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</si>
  <si>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</si>
  <si>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</si>
  <si>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</si>
  <si>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</si>
  <si>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</si>
  <si>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</si>
  <si>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</si>
  <si>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</si>
  <si>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</si>
  <si>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</si>
  <si>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</si>
  <si>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</si>
  <si>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</si>
  <si>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</si>
  <si>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</si>
  <si>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</si>
  <si>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</si>
  <si>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</si>
  <si>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</si>
  <si>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</si>
  <si>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</si>
  <si>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</si>
  <si>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</si>
  <si>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</si>
  <si>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</si>
  <si>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</si>
  <si>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</si>
  <si>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</si>
  <si>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</si>
  <si>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</si>
  <si>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</si>
  <si>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</si>
  <si>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</si>
  <si>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</si>
  <si>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</si>
  <si>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</si>
  <si>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</si>
  <si>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</si>
  <si>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</si>
  <si>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</si>
  <si>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</si>
  <si>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</si>
  <si>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</si>
  <si>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</si>
  <si>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</si>
  <si>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</si>
  <si>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</si>
  <si>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</si>
  <si>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</si>
  <si>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</si>
  <si>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</si>
  <si>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</si>
  <si>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</si>
  <si>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</si>
  <si>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</si>
  <si>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</si>
  <si>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</si>
  <si>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</si>
  <si>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</si>
  <si>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</si>
  <si>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</si>
  <si>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</si>
  <si>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</si>
  <si>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</si>
  <si>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</si>
  <si>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</si>
  <si>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</si>
  <si>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</si>
  <si>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</si>
  <si>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</si>
  <si>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</si>
  <si>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</si>
  <si>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</si>
  <si>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</si>
  <si>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</si>
  <si>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</si>
  <si>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</si>
  <si>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</si>
  <si>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</si>
  <si>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</si>
  <si>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</si>
  <si>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</si>
  <si>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</si>
  <si>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</si>
  <si>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</si>
  <si>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</si>
  <si>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</si>
  <si>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</si>
  <si>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</si>
  <si>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</si>
  <si>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</si>
  <si>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</si>
  <si>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</si>
  <si>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</si>
  <si>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</si>
  <si>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</si>
  <si>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</si>
  <si>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</si>
  <si>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</si>
  <si>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</si>
  <si>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</si>
  <si>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</si>
  <si>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</si>
  <si>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</si>
  <si>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</si>
  <si>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</si>
  <si>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</si>
  <si>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</si>
  <si>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</si>
  <si>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</si>
  <si>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</si>
  <si>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</si>
  <si>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</si>
  <si>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</si>
  <si>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</si>
  <si>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</si>
  <si>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</si>
  <si>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</si>
  <si>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</si>
  <si>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</si>
  <si>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</si>
  <si>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</si>
  <si>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</si>
  <si>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</si>
  <si>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</si>
  <si>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</si>
  <si>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</si>
  <si>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</si>
  <si>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</si>
  <si>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</si>
  <si>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</si>
  <si>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</si>
  <si>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</si>
  <si>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</si>
  <si>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</si>
  <si>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</si>
  <si>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</si>
  <si>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</si>
  <si>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</si>
  <si>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</si>
  <si>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</si>
  <si>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</si>
  <si>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</si>
  <si>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</si>
  <si>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</si>
  <si>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</si>
  <si>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</si>
  <si>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</si>
  <si>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</si>
  <si>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</si>
  <si>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</si>
  <si>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</si>
  <si>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</si>
  <si>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</si>
  <si>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</si>
  <si>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</si>
  <si>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</si>
  <si>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</si>
  <si>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</si>
  <si>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</si>
  <si>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</si>
  <si>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</si>
  <si>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</si>
  <si>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</si>
  <si>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</si>
  <si>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</si>
  <si>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</si>
  <si>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</si>
  <si>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</si>
  <si>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</si>
  <si>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</si>
  <si>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</si>
  <si>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</si>
  <si>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</si>
  <si>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</si>
  <si>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</si>
  <si>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</si>
  <si>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</si>
  <si>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</si>
  <si>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</si>
  <si>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</si>
  <si>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</si>
  <si>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</si>
  <si>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</si>
  <si>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</si>
  <si>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</si>
  <si>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</si>
  <si>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</si>
  <si>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</si>
  <si>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</si>
  <si>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</si>
  <si>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</si>
  <si>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</si>
  <si>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</si>
  <si>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</si>
  <si>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</si>
  <si>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</si>
  <si>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</si>
  <si>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</si>
  <si>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</si>
  <si>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</si>
  <si>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</si>
  <si>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</si>
  <si>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</si>
  <si>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</si>
  <si>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</si>
  <si>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</si>
  <si>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</si>
  <si>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</si>
  <si>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</si>
  <si>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</si>
  <si>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</si>
  <si>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</si>
  <si>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</si>
  <si>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</si>
  <si>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</si>
  <si>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</si>
  <si>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</si>
  <si>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</si>
  <si>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</si>
  <si>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</si>
  <si>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</si>
  <si>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</si>
  <si>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</si>
  <si>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</si>
  <si>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</si>
  <si>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</si>
  <si>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</si>
  <si>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</si>
  <si>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</si>
  <si>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</si>
  <si>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</si>
  <si>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</si>
  <si>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</si>
  <si>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</si>
  <si>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</si>
  <si>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</si>
  <si>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</si>
  <si>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</si>
  <si>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</si>
  <si>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</si>
  <si>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</si>
  <si>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</si>
  <si>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</si>
  <si>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</si>
  <si>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</si>
  <si>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</si>
  <si>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</si>
  <si>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</si>
  <si>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</si>
  <si>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</si>
  <si>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</si>
  <si>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</si>
  <si>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</si>
  <si>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</si>
  <si>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</si>
  <si>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</si>
  <si>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</si>
  <si>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</si>
  <si>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</si>
  <si>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</si>
  <si>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</si>
  <si>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</si>
  <si>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</si>
  <si>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</si>
  <si>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</si>
  <si>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</si>
  <si>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</si>
  <si>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</si>
  <si>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</si>
  <si>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</si>
  <si>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</si>
  <si>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</si>
  <si>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</si>
  <si>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</si>
  <si>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</si>
  <si>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</si>
  <si>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</si>
  <si>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</si>
  <si>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</si>
  <si>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</si>
  <si>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</si>
  <si>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</si>
  <si>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</si>
  <si>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</si>
  <si>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</si>
  <si>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</si>
  <si>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</si>
  <si>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</si>
  <si>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</si>
  <si>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</si>
  <si>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</si>
  <si>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</si>
  <si>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</si>
  <si>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</si>
  <si>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</si>
  <si>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</si>
  <si>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</si>
  <si>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</si>
  <si>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</si>
  <si>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</si>
  <si>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</si>
  <si>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</si>
  <si>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</si>
  <si>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</si>
  <si>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</si>
  <si>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</si>
  <si>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</si>
  <si>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</si>
  <si>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</si>
  <si>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</si>
  <si>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</si>
  <si>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</si>
  <si>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</si>
  <si>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</si>
  <si>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</si>
  <si>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</si>
  <si>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</si>
  <si>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</si>
  <si>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</si>
  <si>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</si>
  <si>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</si>
  <si>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</si>
  <si>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</si>
  <si>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</si>
  <si>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</si>
  <si>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</si>
  <si>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</si>
  <si>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</si>
  <si>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</si>
  <si>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</si>
  <si>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</si>
  <si>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</si>
  <si>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</si>
  <si>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</si>
  <si>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</si>
  <si>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</si>
  <si>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</si>
  <si>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</si>
  <si>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</si>
  <si>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</si>
  <si>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</si>
  <si>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</si>
  <si>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</si>
  <si>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</si>
  <si>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</si>
  <si>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</si>
  <si>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</si>
  <si>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</si>
  <si>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</si>
  <si>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</si>
  <si>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</si>
  <si>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</si>
  <si>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</si>
  <si>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</si>
  <si>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</si>
  <si>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</si>
  <si>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</si>
  <si>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</si>
  <si>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</si>
  <si>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</si>
  <si>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</si>
  <si>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</si>
  <si>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</si>
  <si>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</si>
  <si>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</si>
  <si>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</si>
  <si>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</si>
  <si>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</si>
  <si>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</si>
  <si>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</si>
  <si>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</si>
  <si>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</si>
  <si>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</si>
  <si>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</si>
  <si>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</si>
  <si>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</si>
  <si>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</si>
  <si>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</si>
  <si>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</si>
  <si>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</si>
  <si>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</si>
  <si>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</si>
  <si>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</si>
  <si>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</si>
  <si>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</si>
  <si>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</si>
  <si>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</si>
  <si>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</si>
  <si>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</si>
  <si>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</si>
  <si>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</si>
  <si>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</si>
  <si>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</si>
  <si>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</si>
  <si>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</si>
  <si>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</si>
  <si>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</si>
  <si>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</si>
  <si>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</si>
  <si>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</si>
  <si>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</si>
  <si>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</si>
  <si>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</si>
  <si>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</si>
  <si>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</si>
  <si>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</si>
  <si>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</si>
  <si>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</si>
  <si>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</si>
  <si>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</si>
  <si>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</si>
  <si>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</si>
  <si>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</si>
  <si>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</si>
  <si>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</si>
  <si>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</si>
  <si>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</si>
  <si>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</si>
  <si>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</si>
  <si>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</si>
  <si>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</si>
  <si>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</si>
  <si>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</si>
  <si>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</si>
  <si>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</si>
  <si>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</si>
  <si>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</si>
  <si>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</si>
  <si>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</si>
  <si>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</si>
  <si>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</si>
  <si>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</si>
  <si>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</si>
  <si>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</si>
  <si>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</si>
  <si>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</si>
  <si>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</si>
  <si>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</si>
  <si>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</si>
  <si>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</si>
  <si>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</si>
  <si>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</si>
  <si>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</si>
  <si>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</si>
  <si>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</si>
  <si>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</si>
  <si>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</si>
  <si>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</si>
  <si>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</si>
  <si>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</si>
  <si>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</si>
  <si>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</si>
  <si>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</si>
  <si>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</si>
  <si>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</si>
  <si>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</si>
  <si>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</si>
  <si>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</si>
  <si>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</si>
  <si>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</si>
  <si>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</si>
  <si>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</si>
  <si>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</si>
  <si>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</si>
  <si>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</si>
  <si>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</si>
  <si>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</si>
  <si>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</si>
  <si>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</si>
  <si>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</si>
  <si>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</si>
  <si>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</si>
  <si>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</si>
  <si>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</si>
  <si>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</si>
  <si>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</si>
  <si>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</si>
  <si>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</si>
  <si>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</si>
  <si>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</si>
  <si>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</si>
  <si>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</si>
  <si>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</si>
  <si>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</si>
  <si>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</si>
  <si>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</si>
  <si>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</si>
  <si>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</si>
  <si>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</si>
  <si>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</si>
  <si>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</si>
  <si>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</si>
  <si>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</si>
  <si>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</si>
  <si>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</si>
  <si>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</si>
  <si>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</si>
  <si>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</si>
  <si>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</si>
  <si>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</si>
  <si>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</si>
  <si>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</si>
  <si>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</si>
  <si>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</si>
  <si>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</si>
  <si>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</si>
  <si>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</si>
  <si>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</si>
  <si>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</si>
  <si>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</si>
  <si>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</si>
  <si>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</si>
  <si>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</si>
  <si>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</si>
  <si>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</si>
  <si>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</si>
  <si>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</si>
  <si>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</si>
  <si>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</si>
  <si>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</si>
  <si>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</si>
  <si>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</si>
  <si>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</si>
  <si>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</si>
  <si>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</si>
  <si>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</si>
  <si>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</si>
  <si>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</si>
  <si>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</si>
  <si>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</si>
  <si>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</si>
  <si>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</si>
  <si>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</si>
  <si>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</si>
  <si>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</si>
  <si>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</si>
  <si>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</si>
  <si>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</si>
  <si>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</si>
  <si>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</si>
  <si>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</si>
  <si>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</si>
  <si>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</si>
  <si>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</si>
  <si>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</si>
  <si>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</si>
  <si>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</si>
  <si>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</si>
  <si>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</si>
  <si>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</si>
  <si>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</si>
  <si>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</si>
  <si>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</si>
  <si>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</si>
  <si>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</si>
  <si>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</si>
  <si>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</si>
  <si>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</si>
  <si>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</si>
  <si>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</si>
  <si>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</si>
  <si>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</si>
  <si>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</si>
  <si>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</si>
  <si>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</si>
  <si>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</si>
  <si>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</si>
  <si>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</si>
  <si>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</si>
  <si>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</si>
  <si>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</si>
  <si>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</si>
  <si>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</si>
  <si>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</si>
  <si>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</si>
  <si>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</si>
  <si>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</si>
  <si>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</si>
  <si>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</si>
  <si>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</si>
  <si>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</si>
  <si>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</si>
  <si>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</si>
  <si>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</si>
  <si>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</si>
  <si>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</si>
  <si>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</si>
  <si>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</si>
  <si>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</si>
  <si>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</si>
  <si>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</si>
  <si>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</si>
  <si>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</si>
  <si>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</si>
  <si>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</si>
  <si>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</si>
  <si>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</si>
  <si>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</si>
  <si>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</si>
  <si>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</si>
  <si>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</si>
  <si>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</si>
  <si>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</si>
  <si>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</si>
  <si>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</si>
  <si>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</si>
  <si>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</si>
  <si>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</si>
  <si>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</si>
  <si>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</si>
  <si>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</si>
  <si>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</si>
  <si>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</si>
  <si>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</si>
  <si>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</si>
  <si>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</si>
  <si>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</si>
  <si>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</si>
  <si>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</si>
  <si>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</si>
  <si>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</si>
  <si>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</si>
  <si>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</si>
  <si>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</si>
  <si>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</si>
  <si>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</si>
  <si>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</si>
  <si>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</si>
  <si>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</si>
  <si>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</si>
  <si>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</si>
  <si>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</si>
  <si>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</si>
  <si>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</si>
  <si>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</si>
  <si>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</si>
  <si>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</si>
  <si>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</si>
  <si>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</si>
  <si>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</si>
  <si>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</si>
  <si>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</si>
  <si>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</si>
  <si>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</si>
  <si>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</si>
  <si>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</si>
  <si>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</si>
  <si>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</si>
  <si>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</si>
  <si>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</si>
  <si>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</si>
  <si>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</si>
  <si>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</si>
  <si>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</si>
  <si>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</si>
  <si>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</si>
  <si>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</si>
  <si>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</si>
  <si>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</si>
  <si>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</si>
  <si>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</si>
  <si>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</si>
  <si>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</si>
  <si>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</si>
  <si>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</si>
  <si>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</si>
  <si>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</si>
  <si>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</si>
  <si>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</si>
  <si>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</si>
  <si>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</si>
  <si>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</si>
  <si>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</si>
  <si>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</si>
  <si>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</si>
  <si>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</si>
  <si>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</si>
  <si>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</si>
  <si>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</si>
  <si>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</si>
  <si>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</si>
  <si>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</si>
  <si>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</si>
  <si>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</si>
  <si>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</si>
  <si>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</si>
  <si>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</si>
  <si>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</si>
  <si>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</si>
  <si>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</si>
  <si>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</si>
  <si>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</si>
  <si>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</si>
  <si>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</si>
  <si>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</si>
  <si>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</si>
  <si>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</si>
  <si>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</si>
  <si>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</si>
  <si>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</si>
  <si>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</si>
  <si>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</si>
  <si>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</si>
  <si>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</si>
  <si>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</si>
  <si>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</si>
  <si>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</si>
  <si>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</si>
  <si>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</si>
  <si>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</si>
  <si>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</si>
  <si>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</si>
  <si>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</si>
  <si>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</si>
  <si>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</si>
  <si>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</si>
  <si>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</si>
  <si>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</si>
  <si>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</si>
  <si>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</si>
  <si>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</si>
  <si>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</si>
  <si>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</si>
  <si>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</si>
  <si>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</si>
  <si>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</si>
  <si>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</si>
  <si>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</si>
  <si>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</si>
  <si>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</si>
  <si>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</si>
  <si>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</si>
  <si>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</si>
  <si>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</si>
  <si>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</si>
  <si>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</si>
  <si>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</si>
  <si>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</si>
  <si>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</si>
  <si>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</si>
  <si>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</si>
  <si>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</si>
  <si>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</si>
  <si>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</si>
  <si>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</si>
  <si>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</si>
  <si>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</si>
  <si>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</si>
  <si>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</si>
  <si>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</si>
  <si>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</si>
  <si>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</si>
  <si>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</si>
  <si>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</si>
  <si>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</si>
  <si>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</si>
  <si>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</si>
  <si>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</si>
  <si>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</si>
  <si>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</si>
  <si>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</si>
  <si>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</si>
  <si>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</si>
  <si>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</si>
  <si>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</si>
  <si>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</si>
  <si>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</si>
  <si>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</si>
  <si>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</si>
  <si>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</si>
  <si>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</si>
  <si>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</si>
  <si>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</si>
  <si>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</si>
  <si>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</si>
  <si>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</si>
  <si>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</si>
  <si>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</si>
  <si>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</si>
  <si>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</si>
  <si>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</si>
  <si>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</si>
  <si>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</si>
  <si>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</si>
  <si>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</si>
  <si>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</si>
  <si>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</si>
  <si>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</si>
  <si>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</si>
  <si>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</si>
  <si>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</si>
  <si>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</si>
  <si>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</si>
  <si>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</si>
  <si>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</si>
  <si>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</si>
  <si>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</si>
  <si>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</si>
  <si>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</si>
  <si>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</si>
  <si>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</si>
  <si>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</si>
  <si>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</si>
  <si>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</si>
  <si>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</si>
  <si>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</si>
  <si>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</si>
  <si>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</si>
  <si>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</si>
  <si>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</si>
  <si>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</si>
  <si>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</si>
  <si>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</si>
  <si>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</si>
  <si>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</si>
  <si>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</si>
  <si>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</si>
  <si>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</si>
  <si>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</si>
  <si>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</si>
  <si>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</si>
  <si>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</si>
  <si>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</si>
  <si>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</si>
  <si>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</si>
  <si>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</si>
  <si>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</si>
  <si>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</si>
  <si>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</si>
  <si>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</si>
  <si>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</si>
  <si>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</si>
  <si>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</si>
  <si>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</si>
  <si>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</si>
  <si>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</si>
  <si>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</si>
  <si>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</si>
  <si>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</si>
  <si>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</si>
  <si>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</si>
  <si>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</si>
  <si>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</si>
  <si>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</si>
  <si>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</si>
  <si>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</si>
  <si>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</si>
  <si>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</si>
  <si>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</si>
  <si>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</si>
  <si>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</si>
  <si>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</si>
  <si>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</si>
  <si>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</si>
  <si>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</si>
  <si>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</si>
  <si>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</si>
  <si>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</si>
  <si>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</si>
  <si>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</si>
  <si>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</si>
  <si>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</si>
  <si>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</si>
  <si>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</si>
  <si>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</si>
  <si>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</si>
  <si>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</si>
  <si>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</si>
  <si>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</si>
  <si>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</si>
  <si>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</si>
  <si>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</si>
  <si>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</si>
  <si>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</si>
  <si>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</si>
  <si>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</si>
  <si>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</si>
  <si>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</si>
  <si>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</si>
  <si>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</si>
  <si>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</si>
  <si>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</si>
  <si>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</si>
  <si>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</si>
  <si>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</si>
  <si>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</si>
  <si>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</si>
  <si>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</si>
  <si>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</si>
  <si>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</si>
  <si>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</si>
  <si>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</si>
  <si>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</si>
  <si>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</si>
  <si>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</si>
  <si>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</si>
  <si>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</si>
  <si>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</si>
  <si>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</si>
  <si>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</si>
  <si>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</si>
  <si>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</si>
  <si>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</si>
  <si>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</si>
  <si>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</si>
  <si>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</si>
  <si>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</si>
  <si>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</si>
  <si>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</si>
  <si>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</si>
  <si>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</si>
  <si>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</si>
  <si>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</si>
  <si>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</si>
  <si>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</si>
  <si>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</si>
  <si>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</si>
  <si>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</si>
  <si>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</si>
  <si>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</si>
  <si>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</si>
  <si>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</si>
  <si>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</si>
  <si>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</si>
  <si>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</si>
  <si>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</si>
  <si>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</si>
  <si>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</si>
  <si>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</si>
  <si>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</si>
  <si>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</si>
  <si>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</si>
  <si>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</si>
  <si>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</si>
  <si>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</si>
  <si>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</si>
  <si>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</si>
  <si>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</si>
  <si>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</si>
  <si>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</si>
  <si>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</si>
  <si>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</si>
  <si>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</si>
  <si>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</si>
  <si>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</si>
  <si>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</si>
  <si>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</si>
  <si>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</si>
  <si>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</si>
  <si>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</si>
  <si>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</si>
  <si>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</si>
  <si>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</si>
  <si>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</si>
  <si>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</si>
  <si>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</si>
  <si>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</si>
  <si>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</si>
  <si>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</si>
  <si>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</si>
  <si>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</si>
  <si>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</si>
  <si>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</si>
  <si>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</si>
  <si>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</si>
  <si>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</si>
  <si>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</si>
  <si>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</si>
  <si>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</si>
  <si>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</si>
  <si>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</si>
  <si>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</si>
  <si>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</si>
  <si>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</si>
  <si>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</si>
  <si>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</si>
  <si>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</si>
  <si>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</si>
  <si>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</si>
  <si>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</si>
  <si>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</si>
  <si>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</si>
  <si>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</si>
  <si>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</si>
  <si>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</si>
  <si>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</si>
  <si>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</si>
  <si>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</si>
  <si>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</si>
  <si>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</si>
  <si>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</si>
  <si>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</si>
  <si>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</si>
  <si>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</si>
  <si>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</si>
  <si>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</si>
  <si>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</si>
  <si>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</si>
  <si>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</si>
  <si>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</si>
  <si>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</si>
  <si>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</si>
  <si>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</si>
  <si>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</si>
  <si>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</si>
  <si>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</si>
  <si>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</si>
  <si>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</si>
  <si>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</si>
  <si>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</si>
  <si>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</si>
  <si>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</si>
  <si>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</si>
  <si>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</si>
  <si>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</si>
  <si>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</si>
  <si>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</si>
  <si>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</si>
  <si>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</si>
  <si>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</si>
  <si>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</si>
  <si>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</si>
  <si>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</si>
  <si>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</si>
  <si>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</si>
  <si>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</si>
  <si>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</si>
  <si>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</si>
  <si>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</si>
  <si>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</si>
  <si>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</si>
  <si>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</si>
  <si>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</si>
  <si>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</si>
  <si>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</si>
  <si>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</si>
  <si>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</si>
  <si>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</si>
  <si>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</si>
  <si>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</si>
  <si>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</si>
  <si>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</si>
  <si>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</si>
  <si>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</si>
  <si>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</si>
  <si>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</si>
  <si>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</si>
  <si>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</si>
  <si>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</si>
  <si>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</si>
  <si>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</si>
  <si>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</si>
  <si>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</si>
  <si>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</si>
  <si>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</si>
  <si>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</si>
  <si>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</si>
  <si>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</si>
  <si>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</si>
  <si>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</si>
  <si>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</si>
  <si>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</si>
  <si>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</si>
  <si>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</si>
  <si>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</si>
  <si>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</si>
  <si>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</si>
  <si>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</si>
  <si>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</si>
  <si>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</si>
  <si>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</si>
  <si>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</si>
  <si>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</si>
  <si>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</si>
  <si>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</si>
  <si>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</si>
  <si>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</si>
  <si>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</si>
  <si>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</si>
  <si>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</si>
  <si>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</si>
  <si>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</si>
  <si>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</si>
  <si>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</si>
  <si>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</si>
  <si>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</si>
  <si>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</si>
  <si>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</si>
  <si>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</si>
  <si>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</si>
  <si>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</si>
  <si>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</si>
  <si>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</si>
  <si>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</si>
  <si>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</si>
  <si>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</si>
  <si>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</si>
  <si>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</si>
  <si>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</si>
  <si>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</si>
  <si>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</si>
  <si>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</si>
  <si>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</si>
  <si>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</si>
  <si>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</si>
  <si>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</si>
  <si>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</si>
  <si>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</si>
  <si>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</si>
  <si>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</si>
  <si>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</si>
  <si>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</si>
  <si>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</si>
  <si>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</si>
  <si>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</si>
  <si>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</si>
  <si>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</si>
  <si>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</si>
  <si>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</si>
  <si>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</si>
  <si>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</si>
  <si>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</si>
  <si>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</si>
  <si>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</si>
  <si>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</si>
  <si>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</si>
  <si>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</si>
  <si>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</si>
  <si>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</si>
  <si>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</si>
  <si>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</si>
  <si>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</si>
  <si>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</si>
  <si>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</si>
  <si>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</si>
  <si>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</si>
  <si>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</si>
  <si>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</si>
  <si>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</si>
  <si>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</si>
  <si>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</si>
  <si>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</si>
  <si>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</si>
  <si>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</si>
  <si>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</si>
  <si>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</si>
  <si>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</si>
  <si>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</si>
  <si>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</si>
  <si>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</si>
  <si>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</si>
  <si>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</si>
  <si>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</si>
  <si>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</si>
  <si>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</si>
  <si>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</si>
  <si>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</si>
  <si>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</si>
  <si>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</si>
  <si>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</si>
  <si>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</si>
  <si>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</si>
  <si>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</si>
  <si>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</si>
  <si>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</si>
  <si>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</si>
  <si>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</si>
  <si>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</si>
  <si>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</si>
  <si>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</si>
  <si>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</si>
  <si>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</si>
  <si>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</si>
  <si>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</si>
  <si>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</si>
  <si>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</si>
  <si>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</si>
  <si>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</si>
  <si>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</si>
  <si>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</si>
  <si>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</si>
  <si>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</si>
  <si>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</si>
  <si>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</si>
  <si>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</si>
  <si>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</si>
  <si>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</si>
  <si>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</si>
  <si>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</si>
  <si>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</si>
  <si>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</si>
  <si>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</si>
  <si>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</si>
  <si>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</si>
  <si>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</si>
  <si>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</si>
  <si>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</si>
  <si>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</si>
  <si>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</si>
  <si>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</si>
  <si>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</si>
  <si>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</si>
  <si>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</si>
  <si>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</si>
  <si>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</si>
  <si>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</si>
  <si>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</si>
  <si>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</si>
  <si>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</si>
  <si>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</si>
  <si>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</si>
  <si>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</si>
  <si>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</si>
  <si>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</si>
  <si>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</si>
  <si>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</si>
  <si>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</si>
  <si>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</si>
  <si>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</si>
  <si>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</si>
  <si>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</si>
  <si>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</si>
  <si>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</si>
  <si>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</si>
  <si>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</si>
  <si>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</si>
  <si>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</si>
  <si>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</si>
  <si>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</si>
  <si>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</si>
  <si>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</si>
  <si>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</si>
  <si>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</si>
  <si>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</si>
  <si>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</si>
  <si>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</si>
  <si>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</si>
  <si>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</si>
  <si>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</si>
  <si>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</si>
  <si>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</si>
  <si>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</si>
  <si>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</si>
  <si>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</si>
  <si>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</si>
  <si>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</si>
  <si>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</si>
  <si>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</si>
  <si>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</si>
  <si>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</si>
  <si>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</si>
  <si>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</si>
  <si>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</si>
  <si>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</si>
  <si>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</si>
  <si>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</si>
  <si>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</si>
  <si>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</si>
  <si>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</si>
  <si>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</si>
  <si>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</si>
  <si>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</si>
  <si>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</si>
  <si>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</si>
  <si>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</si>
  <si>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</si>
  <si>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</si>
  <si>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</si>
  <si>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</si>
  <si>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</si>
  <si>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</si>
  <si>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</si>
  <si>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</si>
  <si>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</si>
  <si>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</si>
  <si>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</si>
  <si>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</si>
  <si>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</si>
  <si>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</si>
  <si>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</si>
  <si>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</si>
  <si>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</si>
  <si>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</si>
  <si>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</si>
  <si>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</si>
  <si>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</si>
  <si>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</si>
  <si>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</si>
  <si>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</si>
  <si>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</si>
  <si>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</si>
  <si>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</si>
  <si>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</si>
  <si>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</si>
  <si>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</si>
  <si>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</si>
  <si>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</si>
  <si>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</si>
  <si>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</si>
  <si>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</si>
  <si>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</si>
  <si>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</si>
  <si>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</si>
  <si>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</si>
  <si>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</si>
  <si>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</si>
  <si>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</si>
  <si>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</si>
  <si>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</si>
  <si>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</si>
  <si>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</si>
  <si>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</si>
  <si>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</si>
  <si>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</si>
  <si>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</si>
  <si>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</si>
  <si>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</si>
  <si>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</si>
  <si>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</si>
  <si>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</si>
  <si>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</si>
  <si>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</si>
  <si>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</si>
  <si>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</si>
  <si>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</si>
  <si>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</si>
  <si>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</si>
  <si>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</si>
  <si>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</si>
  <si>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</si>
  <si>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</si>
  <si>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</si>
  <si>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</si>
  <si>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</si>
  <si>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</si>
  <si>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</si>
  <si>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</si>
  <si>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</si>
  <si>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</si>
  <si>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</si>
  <si>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</si>
  <si>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</si>
  <si>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</si>
  <si>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</si>
  <si>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</si>
  <si>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</si>
  <si>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</si>
  <si>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</si>
  <si>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</si>
  <si>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</si>
  <si>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</si>
  <si>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</si>
  <si>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</si>
  <si>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</si>
  <si>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</si>
  <si>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</si>
  <si>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</si>
  <si>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</si>
  <si>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</si>
  <si>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</si>
  <si>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</si>
  <si>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</si>
  <si>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</si>
  <si>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</si>
  <si>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</si>
  <si>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</si>
  <si>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</si>
  <si>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</si>
  <si>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</si>
  <si>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</si>
  <si>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</si>
  <si>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</si>
  <si>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</si>
  <si>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</si>
  <si>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</si>
  <si>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</si>
  <si>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</si>
  <si>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</si>
  <si>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</si>
  <si>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</si>
  <si>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</si>
  <si>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</si>
  <si>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</si>
  <si>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</si>
  <si>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</si>
  <si>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</si>
  <si>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</si>
  <si>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</si>
  <si>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</si>
  <si>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</si>
  <si>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</si>
  <si>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</si>
  <si>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</si>
  <si>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</si>
  <si>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</si>
  <si>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</si>
  <si>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</si>
  <si>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</si>
  <si>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</si>
  <si>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</si>
  <si>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</si>
  <si>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</si>
  <si>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</si>
  <si>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</si>
  <si>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</si>
  <si>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</si>
  <si>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</si>
  <si>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</si>
  <si>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</si>
  <si>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</si>
  <si>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</si>
  <si>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</si>
  <si>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</si>
  <si>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</si>
  <si>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</si>
  <si>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</si>
  <si>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</si>
  <si>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</si>
  <si>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</si>
  <si>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</si>
  <si>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</si>
  <si>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</si>
  <si>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</si>
  <si>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</si>
  <si>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</si>
  <si>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</si>
  <si>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</si>
  <si>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</si>
  <si>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</si>
  <si>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</si>
  <si>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</si>
  <si>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</si>
  <si>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</si>
  <si>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</si>
  <si>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</si>
  <si>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</si>
  <si>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</si>
  <si>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</si>
  <si>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</si>
  <si>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</si>
  <si>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</si>
  <si>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</si>
  <si>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</si>
  <si>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</si>
  <si>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</si>
  <si>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</si>
  <si>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</si>
  <si>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</si>
  <si>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</si>
  <si>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</si>
  <si>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</si>
  <si>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</si>
  <si>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</si>
  <si>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</si>
  <si>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</si>
  <si>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</si>
  <si>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</si>
  <si>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</si>
  <si>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</si>
  <si>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</si>
  <si>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</si>
  <si>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</si>
  <si>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</si>
  <si>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</si>
  <si>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</si>
  <si>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</si>
  <si>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</si>
  <si>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</si>
  <si>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</si>
  <si>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</si>
  <si>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</si>
  <si>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</si>
  <si>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</si>
  <si>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</si>
  <si>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</si>
  <si>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</si>
  <si>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</si>
  <si>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</si>
  <si>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</si>
  <si>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</si>
  <si>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</si>
  <si>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</si>
  <si>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</si>
  <si>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</si>
  <si>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</si>
  <si>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</si>
  <si>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</si>
  <si>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</si>
  <si>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</si>
  <si>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</si>
  <si>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</si>
  <si>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</si>
  <si>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</si>
  <si>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</si>
  <si>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</si>
  <si>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</si>
  <si>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</si>
  <si>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</si>
  <si>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</si>
  <si>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</si>
  <si>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</si>
  <si>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</si>
  <si>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</si>
  <si>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</si>
  <si>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</si>
  <si>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</si>
  <si>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</si>
  <si>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</si>
  <si>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</si>
  <si>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</si>
  <si>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</si>
  <si>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</si>
  <si>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</si>
  <si>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</si>
  <si>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</si>
  <si>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</si>
  <si>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</si>
  <si>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</si>
  <si>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</si>
  <si>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</si>
  <si>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</si>
  <si>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</si>
  <si>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</si>
  <si>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</si>
  <si>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</si>
  <si>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</si>
  <si>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</si>
  <si>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</si>
  <si>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</si>
  <si>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</si>
  <si>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</si>
  <si>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</si>
  <si>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</si>
  <si>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</si>
  <si>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</si>
  <si>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</si>
  <si>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</si>
  <si>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</si>
  <si>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</si>
  <si>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</si>
  <si>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</si>
  <si>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</si>
  <si>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</si>
  <si>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</si>
  <si>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</si>
  <si>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</si>
  <si>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</si>
  <si>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</si>
  <si>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</si>
  <si>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</si>
  <si>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</si>
  <si>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</si>
  <si>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</si>
  <si>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</si>
  <si>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</si>
  <si>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</si>
  <si>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</si>
  <si>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</si>
  <si>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</si>
  <si>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</si>
  <si>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</si>
  <si>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</si>
  <si>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</si>
  <si>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</si>
  <si>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</si>
  <si>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</si>
  <si>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</si>
  <si>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</si>
  <si>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</si>
  <si>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</si>
  <si>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</si>
  <si>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</si>
  <si>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</si>
  <si>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</si>
  <si>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</si>
  <si>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</si>
  <si>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</si>
  <si>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</si>
  <si>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</si>
  <si>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</si>
  <si>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</si>
  <si>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</si>
  <si>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</si>
  <si>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</si>
  <si>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</si>
  <si>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</si>
  <si>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</si>
  <si>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</si>
  <si>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</si>
  <si>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</si>
  <si>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</si>
  <si>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</si>
  <si>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</si>
  <si>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</si>
  <si>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</si>
  <si>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</si>
  <si>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</si>
  <si>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</si>
  <si>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</si>
  <si>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</si>
  <si>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</si>
  <si>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</si>
  <si>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</si>
  <si>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</si>
  <si>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</si>
  <si>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</si>
  <si>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</si>
  <si>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</si>
  <si>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</si>
  <si>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</si>
  <si>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</si>
  <si>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</si>
  <si>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</si>
  <si>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</si>
  <si>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</si>
  <si>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</si>
  <si>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</si>
  <si>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</si>
  <si>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</si>
  <si>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</si>
  <si>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</si>
  <si>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</si>
  <si>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</si>
  <si>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</si>
  <si>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</si>
  <si>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</si>
  <si>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</si>
  <si>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</si>
  <si>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</si>
  <si>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</si>
  <si>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</si>
  <si>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</si>
  <si>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</si>
  <si>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</si>
  <si>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</si>
  <si>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</si>
  <si>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</si>
  <si>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</si>
  <si>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</si>
  <si>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</si>
  <si>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</si>
  <si>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</si>
  <si>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</si>
  <si>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</si>
  <si>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</si>
  <si>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</si>
  <si>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</si>
  <si>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</si>
  <si>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</si>
  <si>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</si>
  <si>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</si>
  <si>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</si>
  <si>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</si>
  <si>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</si>
  <si>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</si>
  <si>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</si>
  <si>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</si>
  <si>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</si>
  <si>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</si>
  <si>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</si>
  <si>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</si>
  <si>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</si>
  <si>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</si>
  <si>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</si>
  <si>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</si>
  <si>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</si>
  <si>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</si>
  <si>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</si>
  <si>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</si>
  <si>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</si>
  <si>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</si>
  <si>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</si>
  <si>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</si>
  <si>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</si>
  <si>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</si>
  <si>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</si>
  <si>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</si>
  <si>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</si>
  <si>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</si>
  <si>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</si>
  <si>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</si>
  <si>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</si>
  <si>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</si>
  <si>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</si>
  <si>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</si>
  <si>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</si>
  <si>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</si>
  <si>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</si>
  <si>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</si>
  <si>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</si>
  <si>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</si>
  <si>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</si>
  <si>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</si>
  <si>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</si>
  <si>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</si>
  <si>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</si>
  <si>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</si>
  <si>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</si>
  <si>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</si>
  <si>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</si>
  <si>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</si>
  <si>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</si>
  <si>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</si>
  <si>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</si>
  <si>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</si>
  <si>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</si>
  <si>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</si>
  <si>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</si>
  <si>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</si>
  <si>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</si>
  <si>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</si>
  <si>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</si>
  <si>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</si>
  <si>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</si>
  <si>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</si>
  <si>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</si>
  <si>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</si>
  <si>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</si>
  <si>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</si>
  <si>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</si>
  <si>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</si>
  <si>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</si>
  <si>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</si>
  <si>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</si>
  <si>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</si>
  <si>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</si>
  <si>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</si>
  <si>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</si>
  <si>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</si>
  <si>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</si>
  <si>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</si>
  <si>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</si>
  <si>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</si>
  <si>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</si>
  <si>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</si>
  <si>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</si>
  <si>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</si>
  <si>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</si>
  <si>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</si>
  <si>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</si>
  <si>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</si>
  <si>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</si>
  <si>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</si>
  <si>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</si>
  <si>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</si>
  <si>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</si>
  <si>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</si>
  <si>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</si>
  <si>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</si>
  <si>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</si>
  <si>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</si>
  <si>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</si>
  <si>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</si>
  <si>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</si>
  <si>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</si>
  <si>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</si>
  <si>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</si>
  <si>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</si>
  <si>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</si>
  <si>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</si>
  <si>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</si>
  <si>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</si>
  <si>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</si>
  <si>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</si>
  <si>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</si>
  <si>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</si>
  <si>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</si>
  <si>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</si>
  <si>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</si>
  <si>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</si>
  <si>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</si>
  <si>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</si>
  <si>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</si>
  <si>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</si>
  <si>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</si>
  <si>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</si>
  <si>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</si>
  <si>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</si>
  <si>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</si>
  <si>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</si>
  <si>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</si>
  <si>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</si>
  <si>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</si>
  <si>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</si>
  <si>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</si>
  <si>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</si>
  <si>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</si>
  <si>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</si>
  <si>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</si>
  <si>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</si>
  <si>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</si>
  <si>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</si>
  <si>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</si>
  <si>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</si>
  <si>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</si>
  <si>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</si>
  <si>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</si>
  <si>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</si>
  <si>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</si>
  <si>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</si>
  <si>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</si>
  <si>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</si>
  <si>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</si>
  <si>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</si>
  <si>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</si>
  <si>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</si>
  <si>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</si>
  <si>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</si>
  <si>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</si>
  <si>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</si>
  <si>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</si>
  <si>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</si>
  <si>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</si>
  <si>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</si>
  <si>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</si>
  <si>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</si>
  <si>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</si>
  <si>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</si>
  <si>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</si>
  <si>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</si>
  <si>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</si>
  <si>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</si>
  <si>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</si>
  <si>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</si>
  <si>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</si>
  <si>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</si>
  <si>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</si>
  <si>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</si>
  <si>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</si>
  <si>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</si>
  <si>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</si>
  <si>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</si>
  <si>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</si>
  <si>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</si>
  <si>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</si>
  <si>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</si>
  <si>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</si>
  <si>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</si>
  <si>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</si>
  <si>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</si>
  <si>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</si>
  <si>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</si>
  <si>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</si>
  <si>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</si>
  <si>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</si>
  <si>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</si>
  <si>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</si>
  <si>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</si>
  <si>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</si>
  <si>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</si>
  <si>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</si>
  <si>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</si>
  <si>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</si>
  <si>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</si>
  <si>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</si>
  <si>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</si>
  <si>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</si>
  <si>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</si>
  <si>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</si>
  <si>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</si>
  <si>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</si>
  <si>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</si>
  <si>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</si>
  <si>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</si>
  <si>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</si>
  <si>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</si>
  <si>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</si>
  <si>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</si>
  <si>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</si>
  <si>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</si>
  <si>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</si>
  <si>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</si>
  <si>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</si>
  <si>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</si>
  <si>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</si>
  <si>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</si>
  <si>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</si>
  <si>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</si>
  <si>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</si>
  <si>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</si>
  <si>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</si>
  <si>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</si>
  <si>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</si>
  <si>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</si>
  <si>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</si>
  <si>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</si>
  <si>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</si>
  <si>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</si>
  <si>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</si>
  <si>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</si>
  <si>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</si>
  <si>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</si>
  <si>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</si>
  <si>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</si>
  <si>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</si>
  <si>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</si>
  <si>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</si>
  <si>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</si>
  <si>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</si>
  <si>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</si>
  <si>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</si>
  <si>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</si>
  <si>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</si>
  <si>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</si>
  <si>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</si>
  <si>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</si>
  <si>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</si>
  <si>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</si>
  <si>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</si>
  <si>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</si>
  <si>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</si>
  <si>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</si>
  <si>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</si>
  <si>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</si>
  <si>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</si>
  <si>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</si>
  <si>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</si>
  <si>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</si>
  <si>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</si>
  <si>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</si>
  <si>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</si>
  <si>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</si>
  <si>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</si>
  <si>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</si>
  <si>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</si>
  <si>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</si>
  <si>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</si>
  <si>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</si>
  <si>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</si>
  <si>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</si>
  <si>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</si>
  <si>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</si>
  <si>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</si>
  <si>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</si>
  <si>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</si>
  <si>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</si>
  <si>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</si>
  <si>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</si>
  <si>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</si>
  <si>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</si>
  <si>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</si>
  <si>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</si>
  <si>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</si>
  <si>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</si>
  <si>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</si>
  <si>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</si>
  <si>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</si>
  <si>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</si>
  <si>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</si>
  <si>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</si>
  <si>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</si>
  <si>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</si>
  <si>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</si>
  <si>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</si>
  <si>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</si>
  <si>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</si>
  <si>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</si>
  <si>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</si>
  <si>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</si>
  <si>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</si>
  <si>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</si>
  <si>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</si>
  <si>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</si>
  <si>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</si>
  <si>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</si>
  <si>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</si>
  <si>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</si>
  <si>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</si>
  <si>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</si>
  <si>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</si>
  <si>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</si>
  <si>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</si>
  <si>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</si>
  <si>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</si>
  <si>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</si>
  <si>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</si>
  <si>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</si>
  <si>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</si>
  <si>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</si>
  <si>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</si>
  <si>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</si>
  <si>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</si>
  <si>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</si>
  <si>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</si>
  <si>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</si>
  <si>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</si>
  <si>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</si>
  <si>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</si>
  <si>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</si>
  <si>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</si>
  <si>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</si>
  <si>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</si>
  <si>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</si>
  <si>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</si>
  <si>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</si>
  <si>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</si>
  <si>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</si>
  <si>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</si>
  <si>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</si>
  <si>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</si>
  <si>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</si>
  <si>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</si>
  <si>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</si>
  <si>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</si>
  <si>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</si>
  <si>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</si>
  <si>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</si>
  <si>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</si>
  <si>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</si>
  <si>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</si>
  <si>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</si>
  <si>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</si>
  <si>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</si>
  <si>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</si>
  <si>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</si>
  <si>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</si>
  <si>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</si>
  <si>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</si>
  <si>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</si>
  <si>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</si>
  <si>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</si>
  <si>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</si>
  <si>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</si>
  <si>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</si>
  <si>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</si>
  <si>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</si>
  <si>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</si>
  <si>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</si>
  <si>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</si>
  <si>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</si>
  <si>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</si>
  <si>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</si>
  <si>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</si>
  <si>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</si>
  <si>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</si>
  <si>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</si>
  <si>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</si>
  <si>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</si>
  <si>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</si>
  <si>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</si>
  <si>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</si>
  <si>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</si>
  <si>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</si>
  <si>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</si>
  <si>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</si>
  <si>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</si>
  <si>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</si>
  <si>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</si>
  <si>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</si>
  <si>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</si>
  <si>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</si>
  <si>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</si>
  <si>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</si>
  <si>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</si>
  <si>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</si>
  <si>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</si>
  <si>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</si>
  <si>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</si>
  <si>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</si>
  <si>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</si>
  <si>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</si>
  <si>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</si>
  <si>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</si>
  <si>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</si>
  <si>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</si>
  <si>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</si>
  <si>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</si>
  <si>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</si>
  <si>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</si>
  <si>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</si>
  <si>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</si>
  <si>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</si>
  <si>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</si>
  <si>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</si>
  <si>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</si>
  <si>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</si>
  <si>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</si>
  <si>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</si>
  <si>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</si>
  <si>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</si>
  <si>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</si>
  <si>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</si>
  <si>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</si>
  <si>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</si>
  <si>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</si>
  <si>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</si>
  <si>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</si>
  <si>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</si>
  <si>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</si>
  <si>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</si>
  <si>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</si>
  <si>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</si>
  <si>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</si>
  <si>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</si>
  <si>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</si>
  <si>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</si>
  <si>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</si>
  <si>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</si>
  <si>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</si>
  <si>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</si>
  <si>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</si>
  <si>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</si>
  <si>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</si>
  <si>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</si>
  <si>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</si>
  <si>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</si>
  <si>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</si>
  <si>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</si>
  <si>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</si>
  <si>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</si>
  <si>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</si>
  <si>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</si>
  <si>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</si>
  <si>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</si>
  <si>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</si>
  <si>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</si>
  <si>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</si>
  <si>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</si>
  <si>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</si>
  <si>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</si>
  <si>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</si>
  <si>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</si>
  <si>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</si>
  <si>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</si>
  <si>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</si>
  <si>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</si>
  <si>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</si>
  <si>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</si>
  <si>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</si>
  <si>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</si>
  <si>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</si>
  <si>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</si>
  <si>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</si>
  <si>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</si>
  <si>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</si>
  <si>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</si>
  <si>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</si>
  <si>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</si>
  <si>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</si>
  <si>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</si>
  <si>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</si>
  <si>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</si>
  <si>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</si>
  <si>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</si>
  <si>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</si>
  <si>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</si>
  <si>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</si>
  <si>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</si>
  <si>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</si>
  <si>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</si>
  <si>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</si>
  <si>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</si>
  <si>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</si>
  <si>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</si>
  <si>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</si>
  <si>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</si>
  <si>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</si>
  <si>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</si>
  <si>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</si>
  <si>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</si>
  <si>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</si>
  <si>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</si>
  <si>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</si>
  <si>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</si>
  <si>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</si>
  <si>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</si>
  <si>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</si>
  <si>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</si>
  <si>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</si>
  <si>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</si>
  <si>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</si>
  <si>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</si>
  <si>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</si>
  <si>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</si>
  <si>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</si>
  <si>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</si>
  <si>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</si>
  <si>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</si>
  <si>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</si>
  <si>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</si>
  <si>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</si>
  <si>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</si>
  <si>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</si>
  <si>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</si>
  <si>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</si>
  <si>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</si>
  <si>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</si>
  <si>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</si>
  <si>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</si>
  <si>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</si>
  <si>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</si>
  <si>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</si>
  <si>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</si>
  <si>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</si>
  <si>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</si>
  <si>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</si>
  <si>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</si>
  <si>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</si>
  <si>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</si>
  <si>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</si>
  <si>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</si>
  <si>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</si>
  <si>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</si>
  <si>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</si>
  <si>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</si>
  <si>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</si>
  <si>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</si>
  <si>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</si>
  <si>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</si>
  <si>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</si>
  <si>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</si>
  <si>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</si>
  <si>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</si>
  <si>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</si>
  <si>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</si>
  <si>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</si>
  <si>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</si>
  <si>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</si>
  <si>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</si>
  <si>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</si>
  <si>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</si>
  <si>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</si>
  <si>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</si>
  <si>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</si>
  <si>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</si>
  <si>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</si>
  <si>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</si>
  <si>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</si>
  <si>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</si>
  <si>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</si>
  <si>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</si>
  <si>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</si>
  <si>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</si>
  <si>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</si>
  <si>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</si>
  <si>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</si>
  <si>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</si>
  <si>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</si>
  <si>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</si>
  <si>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</si>
  <si>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</si>
  <si>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</si>
  <si>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</si>
  <si>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</si>
  <si>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</si>
  <si>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</si>
  <si>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</si>
  <si>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</si>
  <si>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</si>
  <si>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</si>
  <si>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</si>
  <si>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</si>
  <si>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</si>
  <si>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</si>
  <si>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</si>
  <si>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</si>
  <si>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</si>
  <si>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</si>
  <si>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</si>
  <si>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</si>
  <si>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</si>
  <si>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</si>
  <si>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</si>
  <si>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</si>
  <si>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</si>
  <si>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</si>
  <si>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</si>
  <si>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</si>
  <si>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</si>
  <si>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</si>
  <si>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</si>
  <si>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</si>
  <si>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</si>
  <si>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</si>
  <si>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</si>
  <si>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</si>
  <si>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</si>
  <si>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</si>
  <si>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</si>
  <si>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</si>
  <si>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</si>
  <si>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</si>
  <si>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</si>
  <si>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</si>
  <si>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</si>
  <si>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</si>
  <si>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</si>
  <si>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</si>
  <si>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</si>
  <si>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</si>
  <si>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</si>
  <si>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</si>
  <si>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</si>
  <si>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</si>
  <si>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</si>
  <si>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</si>
  <si>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</si>
  <si>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</si>
  <si>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</si>
  <si>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</si>
  <si>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</si>
  <si>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</si>
  <si>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</si>
  <si>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</si>
  <si>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</si>
  <si>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</si>
  <si>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</si>
  <si>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</si>
  <si>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</si>
  <si>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</si>
  <si>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</si>
  <si>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</si>
  <si>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</si>
  <si>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</si>
  <si>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</si>
  <si>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</si>
  <si>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</si>
  <si>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</si>
  <si>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</si>
  <si>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</si>
  <si>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</si>
  <si>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</si>
  <si>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</si>
  <si>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</si>
  <si>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</si>
  <si>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</si>
  <si>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</si>
  <si>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</si>
  <si>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</si>
  <si>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</si>
  <si>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</si>
  <si>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</si>
  <si>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</si>
  <si>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</si>
  <si>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</si>
  <si>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</si>
  <si>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</si>
  <si>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</si>
  <si>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</si>
  <si>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</si>
  <si>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</si>
  <si>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</si>
  <si>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</si>
  <si>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</si>
  <si>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</si>
  <si>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</si>
  <si>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</si>
  <si>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</si>
  <si>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</si>
  <si>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</si>
  <si>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</si>
  <si>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</si>
  <si>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</si>
  <si>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</si>
  <si>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</si>
  <si>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</si>
  <si>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</si>
  <si>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</si>
  <si>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</si>
  <si>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</si>
  <si>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</si>
  <si>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</si>
  <si>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</si>
  <si>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</si>
  <si>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</si>
  <si>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</si>
  <si>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</si>
  <si>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</si>
  <si>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</si>
  <si>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</si>
  <si>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</si>
  <si>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</si>
  <si>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</si>
  <si>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</si>
  <si>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</si>
  <si>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</si>
  <si>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</si>
  <si>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</si>
  <si>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</si>
  <si>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</si>
  <si>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</si>
  <si>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</si>
  <si>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</si>
  <si>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</si>
  <si>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</si>
  <si>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</si>
  <si>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</si>
  <si>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</si>
  <si>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</si>
  <si>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</si>
  <si>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</si>
  <si>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</si>
  <si>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</si>
  <si>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</si>
  <si>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</si>
  <si>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</si>
  <si>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</si>
  <si>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</si>
  <si>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</si>
  <si>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</si>
  <si>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</si>
  <si>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</si>
  <si>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</si>
  <si>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</si>
  <si>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</si>
  <si>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</si>
  <si>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</si>
  <si>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</si>
  <si>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</si>
  <si>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</si>
  <si>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</si>
  <si>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</si>
  <si>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</si>
  <si>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</si>
  <si>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</si>
  <si>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</si>
  <si>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</si>
  <si>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</si>
  <si>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</si>
  <si>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</si>
  <si>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</si>
  <si>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</si>
  <si>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</si>
  <si>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</si>
  <si>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</si>
  <si>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</si>
  <si>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</si>
  <si>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</si>
  <si>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</si>
  <si>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</si>
  <si>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</si>
  <si>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</si>
  <si>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</si>
  <si>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</si>
  <si>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</si>
  <si>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</si>
  <si>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</si>
  <si>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</si>
  <si>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</si>
  <si>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</si>
  <si>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</si>
  <si>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</si>
  <si>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</si>
  <si>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</si>
  <si>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</si>
  <si>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</si>
  <si>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</si>
  <si>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</si>
  <si>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</si>
  <si>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</si>
  <si>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</si>
  <si>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</si>
  <si>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</si>
  <si>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</si>
  <si>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</si>
  <si>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</si>
  <si>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</si>
  <si>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</si>
  <si>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</si>
  <si>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</si>
  <si>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</si>
  <si>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</si>
  <si>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</si>
  <si>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</si>
  <si>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</si>
  <si>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</si>
  <si>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</si>
  <si>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</si>
  <si>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</si>
  <si>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</si>
  <si>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</si>
  <si>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</si>
  <si>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</si>
  <si>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</si>
  <si>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</si>
  <si>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</si>
  <si>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</si>
  <si>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</si>
  <si>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</si>
  <si>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</si>
  <si>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</si>
  <si>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</si>
  <si>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</si>
  <si>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</si>
  <si>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</si>
  <si>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</si>
  <si>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</si>
  <si>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</si>
  <si>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</si>
  <si>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</si>
  <si>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</si>
  <si>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</si>
  <si>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</si>
  <si>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</si>
  <si>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</si>
  <si>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</si>
  <si>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</si>
  <si>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</si>
  <si>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</si>
  <si>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</si>
  <si>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</si>
  <si>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</si>
  <si>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</si>
  <si>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</si>
  <si>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</si>
  <si>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</si>
  <si>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</si>
  <si>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</si>
  <si>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</si>
  <si>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</si>
  <si>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</si>
  <si>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</si>
  <si>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</si>
  <si>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</si>
  <si>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</si>
  <si>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</si>
  <si>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</si>
  <si>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</si>
  <si>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</si>
  <si>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</si>
  <si>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</si>
  <si>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</si>
  <si>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</si>
  <si>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</si>
  <si>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</si>
  <si>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</si>
  <si>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</si>
  <si>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</si>
  <si>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</si>
  <si>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</si>
  <si>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</si>
  <si>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</si>
  <si>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</si>
  <si>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</si>
  <si>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</si>
  <si>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</si>
  <si>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</si>
  <si>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</si>
  <si>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</si>
  <si>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</si>
  <si>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</si>
  <si>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</si>
  <si>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</si>
  <si>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</si>
  <si>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</si>
  <si>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</si>
  <si>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</si>
  <si>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</si>
  <si>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</si>
  <si>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</si>
  <si>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</si>
  <si>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</si>
  <si>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</si>
  <si>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</si>
  <si>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</si>
  <si>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</si>
  <si>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</si>
  <si>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</si>
  <si>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</si>
  <si>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</si>
  <si>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</si>
  <si>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</si>
  <si>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</si>
  <si>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</si>
  <si>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</si>
  <si>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</si>
  <si>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</si>
  <si>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</si>
  <si>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</si>
  <si>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</si>
  <si>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</si>
  <si>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</si>
  <si>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</si>
  <si>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</si>
  <si>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</si>
  <si>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</si>
  <si>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</si>
  <si>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</si>
  <si>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</si>
  <si>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</si>
  <si>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</si>
  <si>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</si>
  <si>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</si>
  <si>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</si>
  <si>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</si>
  <si>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</si>
  <si>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</si>
  <si>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</si>
  <si>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</si>
  <si>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</si>
  <si>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</si>
  <si>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</si>
  <si>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</si>
  <si>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</si>
  <si>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</si>
  <si>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</si>
  <si>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</si>
  <si>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</si>
  <si>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</si>
  <si>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</si>
  <si>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</si>
  <si>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</si>
  <si>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</si>
  <si>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</si>
  <si>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</si>
  <si>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</si>
  <si>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</si>
  <si>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</si>
  <si>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</si>
  <si>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</si>
  <si>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</si>
  <si>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</si>
  <si>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</si>
  <si>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</si>
  <si>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</si>
  <si>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</si>
  <si>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</si>
  <si>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</si>
  <si>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</si>
  <si>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</si>
  <si>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</si>
  <si>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</si>
  <si>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</si>
  <si>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</si>
  <si>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</si>
  <si>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</si>
  <si>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</si>
  <si>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</si>
  <si>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</si>
  <si>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</si>
  <si>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</si>
  <si>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</si>
  <si>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</si>
  <si>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</si>
  <si>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</si>
  <si>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</si>
  <si>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</si>
  <si>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</si>
  <si>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</si>
  <si>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</si>
  <si>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</si>
  <si>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</si>
  <si>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</si>
  <si>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</si>
  <si>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</si>
  <si>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</si>
  <si>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</si>
  <si>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</si>
  <si>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</si>
  <si>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</si>
  <si>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</si>
  <si>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</si>
  <si>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</si>
  <si>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</si>
  <si>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</si>
  <si>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</si>
  <si>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</si>
  <si>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</si>
  <si>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</si>
  <si>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</si>
  <si>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</si>
  <si>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</si>
  <si>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</si>
  <si>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</si>
  <si>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</si>
  <si>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</si>
  <si>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</si>
  <si>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</si>
  <si>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</si>
  <si>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</si>
  <si>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</si>
  <si>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</si>
  <si>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</si>
  <si>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</si>
  <si>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</si>
  <si>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</si>
  <si>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</si>
  <si>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</si>
  <si>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</si>
  <si>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</si>
  <si>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</si>
  <si>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</si>
  <si>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</si>
  <si>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</si>
  <si>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</si>
  <si>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</si>
  <si>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</si>
  <si>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</si>
  <si>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</si>
  <si>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</si>
  <si>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</si>
  <si>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</si>
  <si>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</si>
  <si>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</si>
  <si>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</si>
  <si>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</si>
  <si>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</si>
  <si>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</si>
  <si>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</si>
  <si>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</si>
  <si>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</si>
  <si>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</si>
  <si>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</si>
  <si>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</si>
  <si>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</si>
  <si>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</si>
  <si>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</si>
  <si>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</si>
  <si>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</si>
  <si>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</si>
  <si>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</si>
  <si>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</si>
  <si>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</si>
  <si>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</si>
  <si>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</si>
  <si>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</si>
  <si>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</si>
  <si>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</si>
  <si>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</si>
  <si>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</si>
  <si>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</si>
  <si>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</si>
  <si>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</si>
  <si>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</si>
  <si>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</si>
  <si>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</si>
  <si>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</si>
  <si>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</si>
  <si>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</si>
  <si>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</si>
  <si>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</si>
  <si>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</si>
  <si>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</si>
  <si>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</si>
  <si>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</si>
  <si>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</si>
  <si>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</si>
  <si>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</si>
  <si>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</si>
  <si>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</si>
  <si>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</si>
  <si>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</si>
  <si>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</si>
  <si>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</si>
  <si>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</si>
  <si>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</si>
  <si>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</si>
  <si>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</si>
  <si>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</si>
  <si>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</si>
  <si>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</si>
  <si>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</si>
  <si>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</si>
  <si>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</si>
  <si>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</si>
  <si>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</si>
  <si>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</si>
  <si>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</si>
  <si>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</si>
  <si>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</si>
  <si>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</si>
  <si>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</si>
  <si>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</si>
  <si>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</si>
  <si>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</si>
  <si>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</si>
  <si>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</si>
  <si>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</si>
  <si>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</si>
  <si>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</si>
  <si>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</si>
  <si>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</si>
  <si>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</si>
  <si>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</si>
  <si>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</si>
  <si>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</si>
  <si>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</si>
  <si>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</si>
  <si>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</si>
  <si>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</si>
  <si>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</si>
  <si>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</si>
  <si>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</si>
  <si>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</si>
  <si>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</si>
  <si>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</si>
  <si>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</si>
  <si>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</si>
  <si>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</si>
  <si>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</si>
  <si>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</si>
  <si>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</si>
  <si>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</si>
  <si>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</si>
  <si>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</si>
  <si>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</si>
  <si>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</si>
  <si>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</si>
  <si>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</si>
  <si>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</si>
  <si>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</si>
  <si>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</si>
  <si>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</si>
  <si>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</si>
  <si>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</si>
  <si>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</si>
  <si>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</si>
  <si>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</si>
  <si>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</si>
  <si>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</si>
  <si>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</si>
  <si>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</si>
  <si>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</si>
  <si>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</si>
  <si>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</si>
  <si>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</si>
  <si>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</si>
  <si>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</si>
  <si>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</si>
  <si>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</si>
  <si>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</si>
  <si>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</si>
  <si>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</si>
  <si>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</si>
  <si>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</si>
  <si>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</si>
  <si>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</si>
  <si>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</si>
  <si>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</si>
  <si>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</si>
  <si>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</si>
  <si>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</si>
  <si>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</si>
  <si>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</si>
  <si>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</si>
  <si>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</si>
  <si>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</si>
  <si>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</si>
  <si>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</si>
  <si>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</si>
  <si>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</si>
  <si>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</si>
  <si>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</si>
  <si>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</si>
  <si>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</si>
  <si>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</si>
  <si>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</si>
  <si>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</si>
  <si>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</si>
  <si>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</si>
  <si>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</si>
  <si>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</si>
  <si>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</si>
  <si>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</si>
  <si>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</si>
  <si>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</si>
  <si>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</si>
  <si>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</si>
  <si>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</si>
  <si>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</si>
  <si>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</si>
  <si>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</si>
  <si>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</si>
  <si>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</si>
  <si>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</si>
  <si>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</si>
  <si>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</si>
  <si>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</si>
  <si>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</si>
  <si>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</si>
  <si>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</si>
  <si>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</si>
  <si>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</si>
  <si>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</si>
  <si>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</si>
  <si>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</si>
  <si>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</si>
  <si>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</si>
  <si>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</si>
  <si>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</si>
  <si>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</si>
  <si>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</si>
  <si>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</si>
  <si>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</si>
  <si>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</si>
  <si>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</si>
  <si>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</si>
  <si>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</si>
  <si>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</si>
  <si>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</si>
  <si>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</si>
  <si>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</si>
  <si>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</si>
  <si>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</si>
  <si>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</si>
  <si>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</si>
  <si>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</si>
  <si>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</si>
  <si>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</si>
  <si>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</si>
  <si>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</si>
  <si>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</si>
  <si>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</si>
  <si>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</si>
  <si>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</si>
  <si>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</si>
  <si>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</si>
  <si>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</si>
  <si>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</si>
  <si>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</si>
  <si>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</si>
  <si>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</si>
  <si>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</si>
  <si>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</si>
  <si>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</si>
  <si>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</si>
  <si>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</si>
  <si>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</si>
  <si>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</si>
  <si>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</si>
  <si>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</si>
  <si>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</si>
  <si>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</si>
  <si>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</si>
  <si>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</si>
  <si>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</si>
  <si>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</si>
  <si>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</si>
  <si>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</si>
  <si>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</si>
  <si>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</si>
  <si>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</si>
  <si>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</si>
  <si>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</si>
  <si>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</si>
  <si>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</si>
  <si>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</si>
  <si>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</si>
  <si>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</si>
  <si>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</si>
  <si>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</si>
  <si>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</si>
  <si>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</si>
  <si>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</si>
  <si>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</si>
  <si>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</si>
  <si>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</si>
  <si>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</si>
  <si>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</si>
  <si>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</si>
  <si>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</si>
  <si>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</si>
  <si>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</si>
  <si>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</si>
  <si>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</si>
  <si>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</si>
  <si>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</si>
  <si>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</si>
  <si>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</si>
  <si>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</si>
  <si>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</si>
  <si>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</si>
  <si>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</si>
  <si>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</si>
  <si>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</si>
  <si>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</si>
  <si>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</si>
  <si>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</si>
  <si>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</si>
  <si>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</si>
  <si>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</si>
  <si>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</si>
  <si>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</si>
  <si>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</si>
  <si>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</si>
  <si>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</si>
  <si>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</si>
  <si>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</si>
  <si>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</si>
  <si>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</si>
  <si>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</si>
  <si>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</si>
  <si>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</si>
  <si>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</si>
  <si>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</si>
  <si>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</si>
  <si>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</si>
  <si>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</si>
  <si>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</si>
  <si>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</si>
  <si>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</si>
  <si>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</si>
  <si>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</si>
  <si>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</si>
  <si>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</si>
  <si>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</si>
  <si>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</si>
  <si>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</si>
  <si>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</si>
  <si>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</si>
  <si>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</si>
  <si>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</si>
  <si>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</si>
  <si>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</si>
  <si>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</si>
  <si>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</si>
  <si>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</si>
  <si>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</si>
  <si>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</si>
  <si>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</si>
  <si>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</si>
  <si>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</si>
  <si>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</si>
  <si>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</si>
  <si>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</si>
  <si>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</si>
  <si>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</si>
  <si>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</si>
  <si>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</si>
  <si>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</si>
  <si>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</si>
  <si>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</si>
  <si>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</si>
  <si>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</si>
  <si>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</si>
  <si>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</si>
  <si>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</si>
  <si>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</si>
  <si>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</si>
  <si>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</si>
  <si>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</si>
  <si>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</si>
  <si>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</si>
  <si>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</si>
  <si>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</si>
  <si>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</si>
  <si>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</si>
  <si>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</si>
  <si>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</si>
  <si>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</si>
  <si>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</si>
  <si>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</si>
  <si>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</si>
  <si>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</si>
  <si>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</si>
  <si>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</si>
  <si>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</si>
  <si>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</si>
  <si>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</si>
  <si>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</si>
  <si>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</si>
  <si>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</si>
  <si>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</si>
  <si>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</si>
  <si>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</si>
  <si>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</si>
  <si>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</si>
  <si>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</si>
  <si>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</si>
  <si>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</si>
  <si>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</si>
  <si>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</si>
  <si>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</si>
  <si>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</si>
  <si>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</si>
  <si>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</si>
  <si>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</si>
  <si>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</si>
  <si>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</si>
  <si>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</si>
  <si>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</si>
  <si>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</si>
  <si>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</si>
  <si>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</si>
  <si>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</si>
  <si>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</si>
  <si>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</si>
  <si>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</si>
  <si>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</si>
  <si>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</si>
  <si>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</si>
  <si>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</si>
  <si>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</si>
  <si>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</si>
  <si>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</si>
  <si>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</si>
  <si>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</si>
  <si>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</si>
  <si>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</si>
  <si>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</si>
  <si>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</si>
  <si>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</si>
  <si>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</si>
  <si>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</si>
  <si>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</si>
  <si>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</si>
  <si>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</si>
  <si>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</si>
  <si>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</si>
  <si>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</si>
  <si>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</si>
  <si>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</si>
  <si>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</si>
  <si>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</si>
  <si>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</si>
  <si>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</si>
  <si>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</si>
  <si>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</si>
  <si>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</si>
  <si>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</si>
  <si>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</si>
  <si>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</si>
  <si>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</si>
  <si>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</si>
  <si>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</si>
  <si>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</si>
  <si>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</si>
  <si>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</si>
  <si>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</si>
  <si>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</si>
  <si>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</si>
  <si>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</si>
  <si>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</si>
  <si>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</si>
  <si>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</si>
  <si>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</si>
  <si>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</si>
  <si>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</si>
  <si>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</si>
  <si>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</si>
  <si>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</si>
  <si>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</si>
  <si>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</si>
  <si>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</si>
  <si>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</si>
  <si>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</si>
  <si>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</si>
  <si>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</si>
  <si>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</si>
  <si>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</si>
  <si>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</si>
  <si>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</si>
  <si>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</si>
  <si>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</si>
  <si>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</si>
  <si>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</si>
  <si>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</si>
  <si>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</si>
  <si>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</si>
  <si>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</si>
  <si>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</si>
  <si>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</si>
  <si>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</si>
  <si>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</si>
  <si>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</si>
  <si>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</si>
  <si>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</si>
  <si>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</si>
  <si>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</si>
  <si>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</si>
  <si>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</si>
  <si>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</si>
  <si>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</si>
  <si>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</si>
  <si>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</si>
  <si>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</si>
  <si>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</si>
  <si>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</si>
  <si>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</si>
  <si>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</si>
  <si>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</si>
  <si>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</si>
  <si>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</si>
  <si>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</si>
  <si>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</si>
  <si>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</si>
  <si>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</si>
  <si>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</si>
  <si>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</si>
  <si>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</si>
  <si>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</si>
  <si>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</si>
  <si>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</si>
  <si>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</si>
  <si>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</si>
  <si>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</si>
  <si>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</si>
  <si>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</si>
  <si>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</si>
  <si>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</si>
  <si>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</si>
  <si>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</si>
  <si>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</si>
  <si>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</si>
  <si>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</si>
  <si>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</si>
  <si>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</si>
  <si>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</si>
  <si>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</si>
  <si>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</si>
  <si>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</si>
  <si>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</si>
  <si>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</si>
  <si>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</si>
  <si>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</si>
  <si>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</si>
  <si>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</si>
  <si>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</si>
  <si>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</si>
  <si>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</si>
  <si>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</si>
  <si>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</si>
  <si>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</si>
  <si>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</si>
  <si>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</si>
  <si>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</si>
  <si>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</si>
  <si>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</si>
  <si>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</si>
  <si>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</si>
  <si>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</si>
  <si>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</si>
  <si>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</si>
  <si>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</si>
  <si>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</si>
  <si>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</si>
  <si>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</si>
  <si>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</si>
  <si>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</si>
  <si>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</si>
  <si>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</si>
  <si>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</si>
  <si>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</si>
  <si>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</si>
  <si>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</si>
  <si>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</si>
  <si>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</si>
  <si>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</si>
  <si>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</si>
  <si>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</si>
  <si>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</si>
  <si>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</si>
  <si>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</si>
  <si>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</si>
  <si>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</si>
  <si>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</si>
  <si>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</si>
  <si>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</si>
  <si>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</si>
  <si>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</si>
  <si>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</si>
  <si>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</si>
  <si>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</si>
  <si>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</si>
  <si>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</si>
  <si>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</si>
  <si>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</si>
  <si>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</si>
  <si>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</si>
  <si>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</si>
  <si>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</si>
  <si>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</si>
  <si>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</si>
  <si>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</si>
  <si>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</si>
  <si>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</si>
  <si>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</si>
  <si>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</si>
  <si>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</si>
  <si>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</si>
  <si>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</si>
  <si>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</si>
  <si>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</si>
  <si>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</si>
  <si>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</si>
  <si>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</si>
  <si>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</si>
  <si>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</si>
  <si>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</si>
  <si>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</si>
  <si>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</si>
  <si>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</si>
  <si>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</si>
  <si>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</si>
  <si>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</si>
  <si>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</si>
  <si>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</si>
  <si>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</si>
  <si>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</si>
  <si>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</si>
  <si>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</si>
  <si>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</si>
  <si>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</si>
  <si>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</si>
  <si>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</si>
  <si>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</si>
  <si>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</si>
  <si>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</si>
  <si>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</si>
  <si>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</si>
  <si>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</si>
  <si>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</si>
  <si>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</si>
  <si>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</si>
  <si>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</si>
  <si>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</si>
  <si>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</si>
  <si>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</si>
  <si>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</si>
  <si>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</si>
  <si>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</si>
  <si>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</si>
  <si>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</si>
  <si>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</si>
  <si>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</si>
  <si>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</si>
  <si>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</si>
  <si>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</si>
  <si>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</si>
  <si>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</si>
  <si>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</si>
  <si>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</si>
  <si>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</si>
  <si>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</si>
  <si>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</si>
  <si>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</si>
  <si>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</si>
  <si>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</si>
  <si>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</si>
  <si>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</si>
  <si>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</si>
  <si>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</si>
  <si>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</si>
  <si>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</si>
  <si>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</si>
  <si>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</si>
  <si>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</si>
  <si>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</si>
  <si>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</si>
  <si>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</si>
  <si>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</si>
  <si>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</si>
  <si>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</si>
  <si>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</si>
  <si>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</si>
  <si>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</si>
  <si>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</si>
  <si>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</si>
  <si>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</si>
  <si>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</si>
  <si>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</si>
  <si>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</si>
  <si>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</si>
  <si>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</si>
  <si>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</si>
  <si>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</si>
  <si>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</si>
  <si>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</si>
  <si>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</si>
  <si>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</si>
  <si>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</si>
  <si>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</si>
  <si>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</si>
  <si>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</si>
  <si>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</si>
  <si>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</si>
  <si>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</si>
  <si>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</si>
  <si>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</si>
  <si>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</si>
  <si>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</si>
  <si>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</si>
  <si>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</si>
  <si>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</si>
  <si>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</si>
  <si>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</si>
  <si>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</si>
  <si>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</si>
  <si>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</si>
  <si>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</si>
  <si>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</si>
  <si>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</si>
  <si>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</si>
  <si>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</si>
  <si>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</si>
  <si>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</si>
  <si>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</si>
  <si>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</si>
  <si>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</si>
  <si>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</si>
  <si>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</si>
  <si>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</si>
  <si>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</si>
  <si>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</si>
  <si>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</si>
  <si>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</si>
  <si>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</si>
  <si>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</si>
  <si>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</si>
  <si>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</si>
  <si>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</si>
  <si>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</si>
  <si>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</si>
  <si>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</si>
  <si>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</si>
  <si>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</si>
  <si>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</si>
  <si>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</si>
  <si>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</si>
  <si>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</si>
  <si>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</si>
  <si>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</si>
  <si>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</si>
  <si>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</si>
  <si>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</si>
  <si>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</si>
  <si>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</si>
  <si>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</si>
  <si>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</si>
  <si>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</si>
  <si>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</si>
  <si>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</si>
  <si>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</si>
  <si>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</si>
  <si>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</si>
  <si>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</si>
  <si>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</si>
  <si>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</si>
  <si>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</si>
  <si>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</si>
  <si>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</si>
  <si>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</si>
  <si>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</si>
  <si>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</si>
  <si>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</si>
  <si>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</si>
  <si>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</si>
  <si>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</si>
  <si>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</si>
  <si>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</si>
  <si>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</si>
  <si>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</si>
  <si>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</si>
  <si>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</si>
  <si>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</si>
  <si>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</si>
  <si>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</si>
  <si>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</si>
  <si>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</si>
  <si>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</si>
  <si>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</si>
  <si>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</si>
  <si>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</si>
  <si>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</si>
  <si>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</si>
  <si>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</si>
  <si>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</si>
  <si>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</si>
  <si>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</si>
  <si>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</si>
  <si>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</si>
  <si>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</si>
  <si>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</si>
  <si>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</si>
  <si>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</si>
  <si>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</si>
  <si>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</si>
  <si>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</si>
  <si>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</si>
  <si>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</si>
  <si>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</si>
  <si>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</si>
  <si>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</si>
  <si>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</si>
  <si>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</si>
  <si>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</si>
  <si>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</si>
  <si>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</si>
  <si>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</si>
  <si>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</si>
  <si>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</si>
  <si>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</si>
  <si>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</si>
  <si>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</si>
  <si>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</si>
  <si>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</si>
  <si>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</si>
  <si>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</si>
  <si>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</si>
  <si>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</si>
  <si>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</si>
  <si>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</si>
  <si>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</si>
  <si>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</si>
  <si>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</si>
  <si>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</si>
  <si>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</si>
  <si>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</si>
  <si>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</si>
  <si>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</si>
  <si>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</si>
  <si>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</si>
  <si>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</si>
  <si>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</si>
  <si>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</si>
  <si>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</si>
  <si>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</si>
  <si>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</si>
  <si>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</si>
  <si>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</si>
  <si>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</si>
  <si>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</si>
  <si>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</si>
  <si>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</si>
  <si>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</si>
  <si>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</si>
  <si>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</si>
  <si>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</si>
  <si>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</si>
  <si>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</si>
  <si>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</si>
  <si>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</si>
  <si>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</si>
  <si>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</si>
  <si>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</si>
  <si>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</si>
  <si>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</si>
  <si>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</si>
  <si>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</si>
  <si>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</si>
  <si>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</si>
  <si>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</si>
  <si>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</si>
  <si>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</si>
  <si>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</si>
  <si>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</si>
  <si>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</si>
  <si>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</si>
  <si>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</si>
  <si>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</si>
  <si>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</si>
  <si>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</si>
  <si>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</si>
  <si>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</si>
  <si>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</si>
  <si>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</si>
  <si>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</si>
  <si>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</si>
  <si>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</si>
  <si>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</si>
  <si>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</si>
  <si>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</si>
  <si>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</si>
  <si>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</si>
  <si>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</si>
  <si>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</si>
  <si>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</si>
  <si>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</si>
  <si>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</si>
  <si>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</si>
  <si>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</si>
  <si>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</si>
  <si>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</si>
  <si>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</si>
  <si>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</si>
  <si>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</si>
  <si>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</si>
  <si>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</si>
  <si>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</si>
  <si>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</si>
  <si>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</si>
  <si>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</si>
  <si>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</si>
  <si>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</si>
  <si>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</si>
  <si>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</si>
  <si>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</si>
  <si>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</si>
  <si>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</si>
  <si>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</si>
  <si>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</si>
  <si>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</si>
  <si>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</si>
  <si>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</si>
  <si>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</si>
  <si>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</si>
  <si>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</si>
  <si>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</si>
  <si>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</si>
  <si>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</si>
  <si>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</si>
  <si>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</si>
  <si>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</si>
  <si>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</si>
  <si>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</si>
  <si>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</si>
  <si>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</si>
  <si>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</si>
  <si>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</si>
  <si>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</si>
  <si>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</si>
  <si>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</si>
  <si>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</si>
  <si>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</si>
  <si>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</si>
  <si>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</si>
  <si>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</si>
  <si>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</si>
  <si>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</si>
  <si>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</si>
  <si>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</si>
  <si>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</si>
  <si>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</si>
  <si>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</si>
  <si>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</si>
  <si>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</si>
  <si>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</si>
  <si>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</si>
  <si>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</si>
  <si>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</si>
  <si>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</si>
  <si>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</si>
  <si>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</si>
  <si>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</si>
  <si>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</si>
  <si>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</si>
  <si>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</si>
  <si>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</si>
  <si>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</si>
  <si>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</si>
  <si>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</si>
  <si>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</si>
  <si>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</si>
  <si>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</si>
  <si>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</si>
  <si>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</si>
  <si>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</si>
  <si>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</si>
  <si>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</si>
  <si>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</si>
  <si>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</si>
  <si>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</si>
  <si>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</si>
  <si>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</si>
  <si>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</si>
  <si>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</si>
  <si>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</si>
  <si>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</si>
  <si>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</si>
  <si>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</si>
  <si>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</si>
  <si>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</si>
  <si>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</si>
  <si>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</si>
  <si>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</si>
  <si>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</si>
  <si>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</si>
  <si>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</si>
  <si>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</si>
  <si>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</si>
  <si>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</si>
  <si>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</si>
  <si>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</si>
  <si>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</si>
  <si>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</si>
  <si>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</si>
  <si>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</si>
  <si>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</si>
  <si>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</si>
  <si>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</si>
  <si>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</si>
  <si>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</si>
  <si>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</si>
  <si>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</si>
  <si>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</si>
  <si>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</si>
  <si>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</si>
  <si>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</si>
  <si>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</si>
  <si>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</si>
  <si>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</si>
  <si>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</si>
  <si>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</si>
  <si>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</si>
  <si>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</si>
  <si>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</si>
  <si>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</si>
  <si>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</si>
  <si>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</si>
  <si>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</si>
  <si>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</si>
  <si>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</si>
  <si>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</si>
  <si>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</si>
  <si>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</si>
  <si>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</si>
  <si>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</si>
  <si>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</si>
  <si>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</si>
  <si>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</si>
  <si>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</si>
  <si>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</si>
  <si>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</si>
  <si>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</si>
  <si>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</si>
  <si>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</si>
  <si>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</si>
  <si>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</si>
  <si>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</si>
  <si>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</si>
  <si>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</si>
  <si>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</si>
  <si>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</si>
  <si>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</si>
  <si>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</si>
  <si>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</si>
  <si>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</si>
  <si>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</si>
  <si>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</si>
  <si>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</si>
  <si>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</si>
  <si>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</si>
  <si>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</si>
  <si>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</si>
  <si>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</si>
  <si>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</si>
  <si>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</si>
  <si>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</si>
  <si>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</si>
  <si>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</si>
  <si>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</si>
  <si>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</si>
  <si>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</si>
  <si>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</si>
  <si>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</si>
  <si>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</si>
  <si>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</si>
  <si>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</si>
  <si>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</si>
  <si>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</si>
  <si>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</si>
  <si>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</si>
  <si>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</si>
  <si>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</si>
  <si>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</si>
  <si>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</si>
  <si>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</si>
  <si>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</si>
  <si>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</si>
  <si>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</si>
  <si>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</si>
  <si>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</si>
  <si>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</si>
  <si>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</si>
  <si>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</si>
  <si>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</si>
  <si>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</si>
  <si>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</si>
  <si>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</si>
  <si>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</si>
  <si>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</si>
  <si>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</si>
  <si>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</si>
  <si>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</si>
  <si>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</si>
  <si>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</si>
  <si>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</si>
  <si>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</si>
  <si>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</si>
  <si>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</si>
  <si>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</si>
  <si>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</si>
  <si>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</si>
  <si>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</si>
  <si>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</si>
  <si>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</si>
  <si>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</si>
  <si>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</si>
  <si>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</si>
  <si>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</si>
  <si>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</si>
  <si>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</si>
  <si>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</si>
  <si>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</si>
  <si>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</si>
  <si>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</si>
  <si>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</si>
  <si>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</si>
  <si>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</si>
  <si>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</si>
  <si>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</si>
  <si>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</si>
  <si>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</si>
  <si>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</si>
  <si>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</si>
  <si>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</si>
  <si>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</si>
  <si>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</si>
  <si>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</si>
  <si>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</si>
  <si>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</si>
  <si>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</si>
  <si>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</si>
  <si>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</si>
  <si>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</si>
  <si>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</si>
  <si>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</si>
  <si>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</si>
  <si>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</si>
  <si>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</si>
  <si>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</si>
  <si>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</si>
  <si>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</si>
  <si>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</si>
  <si>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</si>
  <si>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</si>
  <si>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</si>
  <si>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</si>
  <si>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</si>
  <si>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</si>
  <si>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</si>
  <si>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</si>
  <si>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</si>
  <si>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</si>
  <si>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</si>
  <si>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</si>
  <si>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</si>
  <si>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</si>
  <si>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</si>
  <si>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</si>
  <si>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</si>
  <si>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</si>
  <si>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</si>
  <si>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</si>
  <si>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</si>
  <si>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</si>
  <si>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</si>
  <si>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</si>
  <si>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</si>
  <si>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</si>
  <si>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</si>
  <si>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</si>
  <si>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</si>
  <si>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</si>
  <si>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</si>
  <si>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</si>
  <si>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</si>
  <si>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</si>
  <si>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</si>
  <si>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</si>
  <si>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</si>
  <si>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</si>
  <si>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</si>
  <si>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</si>
  <si>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</si>
  <si>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</si>
  <si>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</si>
  <si>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</si>
  <si>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</si>
  <si>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</si>
  <si>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</si>
  <si>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</si>
  <si>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</si>
  <si>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</si>
  <si>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</si>
  <si>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</si>
  <si>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</si>
  <si>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</si>
  <si>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</si>
  <si>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</si>
  <si>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</si>
  <si>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</si>
  <si>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</si>
  <si>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</si>
  <si>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</si>
  <si>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</si>
  <si>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</si>
  <si>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</si>
  <si>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</si>
  <si>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</si>
  <si>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</si>
  <si>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</si>
  <si>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</si>
  <si>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</si>
  <si>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</si>
  <si>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</si>
  <si>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</si>
  <si>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</si>
  <si>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</si>
  <si>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</si>
  <si>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</si>
  <si>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</si>
  <si>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</si>
  <si>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</si>
  <si>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</si>
  <si>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</si>
  <si>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</si>
  <si>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</si>
  <si>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</si>
  <si>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</si>
  <si>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</si>
  <si>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</si>
  <si>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</si>
  <si>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</si>
  <si>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</si>
  <si>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</si>
  <si>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</si>
  <si>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</si>
  <si>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</si>
  <si>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</si>
  <si>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</si>
  <si>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</si>
  <si>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</si>
  <si>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</si>
  <si>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</si>
  <si>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</si>
  <si>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</si>
  <si>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</si>
  <si>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</si>
  <si>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</si>
  <si>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</si>
  <si>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</si>
  <si>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</si>
  <si>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</si>
  <si>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</si>
  <si>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</si>
  <si>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</si>
  <si>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</si>
  <si>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</si>
  <si>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</si>
  <si>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</si>
  <si>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</si>
  <si>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</si>
  <si>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</si>
  <si>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</si>
  <si>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</si>
  <si>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</si>
  <si>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</si>
  <si>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</si>
  <si>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</si>
  <si>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</si>
  <si>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</si>
  <si>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</si>
  <si>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</si>
  <si>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</si>
  <si>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</si>
  <si>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</si>
  <si>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</si>
  <si>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</si>
  <si>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</si>
  <si>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</si>
  <si>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</si>
  <si>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</si>
  <si>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</si>
  <si>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</si>
  <si>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</si>
  <si>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</si>
  <si>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</si>
  <si>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</si>
  <si>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</si>
  <si>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</si>
  <si>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</si>
  <si>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</si>
  <si>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</si>
  <si>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</si>
  <si>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</si>
  <si>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</si>
  <si>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</si>
  <si>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</si>
  <si>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</si>
  <si>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</si>
  <si>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</si>
  <si>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</si>
  <si>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</si>
  <si>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</si>
  <si>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</si>
  <si>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</si>
  <si>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</si>
  <si>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</si>
  <si>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</si>
  <si>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</si>
  <si>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</si>
  <si>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</si>
  <si>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</si>
  <si>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</si>
  <si>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</si>
  <si>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</si>
  <si>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</si>
  <si>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</si>
  <si>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</si>
  <si>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</si>
  <si>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</si>
  <si>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</si>
  <si>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</si>
  <si>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</si>
  <si>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</si>
  <si>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</si>
  <si>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</si>
  <si>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</si>
  <si>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</si>
  <si>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</si>
  <si>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</si>
  <si>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</si>
  <si>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</si>
  <si>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</si>
  <si>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</si>
  <si>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</si>
  <si>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</si>
  <si>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</si>
  <si>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</si>
  <si>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</si>
  <si>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</si>
  <si>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</si>
  <si>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</si>
  <si>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</si>
  <si>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</si>
  <si>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</si>
  <si>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</si>
  <si>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</si>
  <si>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</si>
  <si>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</si>
  <si>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</si>
  <si>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</si>
  <si>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</si>
  <si>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</si>
  <si>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</si>
  <si>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</si>
  <si>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</si>
  <si>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</si>
  <si>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</si>
  <si>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</si>
  <si>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</si>
  <si>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</si>
  <si>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</si>
  <si>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</si>
  <si>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</si>
  <si>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</si>
  <si>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</si>
  <si>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</si>
  <si>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</si>
  <si>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</si>
  <si>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</si>
  <si>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</si>
  <si>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</si>
  <si>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</si>
  <si>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</si>
  <si>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</si>
  <si>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</si>
  <si>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</si>
  <si>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</si>
  <si>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</si>
  <si>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</si>
  <si>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</si>
  <si>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</si>
  <si>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</si>
  <si>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</si>
  <si>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</si>
  <si>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</si>
  <si>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</si>
  <si>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</si>
  <si>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</si>
  <si>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</si>
  <si>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</si>
  <si>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</si>
  <si>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</si>
  <si>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</si>
  <si>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</si>
  <si>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</si>
  <si>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</si>
  <si>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</si>
  <si>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</si>
  <si>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</si>
  <si>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</si>
  <si>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</si>
  <si>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</si>
  <si>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</si>
  <si>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</si>
  <si>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</si>
  <si>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</si>
  <si>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</si>
  <si>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</si>
  <si>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</si>
  <si>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</si>
  <si>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</si>
  <si>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</si>
  <si>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</si>
  <si>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</si>
  <si>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</si>
  <si>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</si>
  <si>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</si>
  <si>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</si>
  <si>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</si>
  <si>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</si>
  <si>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</si>
  <si>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</si>
  <si>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</si>
  <si>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</si>
  <si>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</si>
  <si>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</si>
  <si>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</si>
  <si>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</si>
  <si>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</si>
  <si>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</si>
  <si>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</si>
  <si>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</si>
  <si>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</si>
  <si>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</si>
  <si>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</si>
  <si>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</si>
  <si>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</si>
  <si>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</si>
  <si>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</si>
  <si>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</si>
  <si>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</si>
  <si>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</si>
  <si>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</si>
  <si>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</si>
  <si>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</si>
  <si>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</si>
  <si>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</si>
  <si>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</si>
  <si>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</si>
  <si>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</si>
  <si>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</si>
  <si>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</si>
  <si>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</si>
  <si>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</si>
  <si>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</si>
  <si>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</si>
  <si>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</si>
  <si>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</si>
  <si>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</si>
  <si>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</si>
  <si>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</si>
  <si>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</si>
  <si>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</si>
  <si>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</si>
  <si>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</si>
  <si>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</si>
  <si>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</si>
  <si>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</si>
  <si>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</si>
  <si>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</si>
  <si>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</si>
  <si>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</si>
  <si>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</si>
  <si>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</si>
  <si>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</si>
  <si>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</si>
  <si>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</si>
  <si>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</si>
  <si>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</si>
  <si>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</si>
  <si>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</si>
  <si>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</si>
  <si>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</si>
  <si>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</si>
  <si>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</si>
  <si>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</si>
  <si>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</si>
  <si>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</si>
  <si>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</si>
  <si>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</si>
  <si>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</si>
  <si>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</si>
  <si>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</si>
  <si>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</si>
  <si>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</si>
  <si>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</si>
  <si>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</si>
  <si>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</si>
  <si>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</si>
  <si>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</si>
  <si>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</si>
  <si>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</si>
  <si>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</si>
  <si>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</si>
  <si>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</si>
  <si>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</si>
  <si>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</si>
  <si>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</si>
  <si>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</si>
  <si>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</si>
  <si>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</si>
  <si>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</si>
  <si>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</si>
  <si>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</si>
  <si>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</si>
  <si>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</si>
  <si>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</si>
  <si>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</si>
  <si>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</si>
  <si>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</si>
  <si>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</si>
  <si>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</si>
  <si>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</si>
  <si>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</si>
  <si>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</si>
  <si>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</si>
  <si>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</si>
  <si>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</si>
  <si>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</si>
  <si>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</si>
  <si>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</si>
  <si>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</si>
  <si>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</si>
  <si>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</si>
  <si>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</si>
  <si>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</si>
  <si>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</si>
  <si>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</si>
  <si>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</si>
  <si>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</si>
  <si>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</si>
  <si>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</si>
  <si>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</si>
  <si>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</si>
  <si>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</si>
  <si>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</si>
  <si>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</si>
  <si>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</si>
  <si>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</si>
  <si>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</si>
  <si>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</si>
  <si>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</si>
  <si>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</si>
  <si>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</si>
  <si>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</si>
  <si>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</si>
  <si>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</si>
  <si>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</si>
  <si>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</si>
  <si>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</si>
  <si>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</si>
  <si>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</si>
  <si>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</si>
  <si>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</si>
  <si>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</si>
  <si>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</si>
  <si>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</si>
  <si>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</si>
  <si>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</si>
  <si>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</si>
  <si>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</si>
  <si>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</si>
  <si>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</si>
  <si>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</si>
  <si>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</si>
  <si>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</si>
  <si>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</si>
  <si>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</si>
  <si>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</si>
  <si>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</si>
  <si>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</si>
  <si>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</si>
  <si>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</si>
  <si>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</si>
  <si>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</si>
  <si>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</si>
  <si>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</si>
  <si>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</si>
  <si>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</si>
  <si>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</si>
  <si>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</si>
  <si>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</si>
  <si>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</si>
  <si>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</si>
  <si>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</si>
  <si>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</si>
  <si>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</si>
  <si>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</si>
  <si>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</si>
  <si>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</si>
  <si>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</si>
  <si>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</si>
  <si>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</si>
  <si>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</si>
  <si>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</si>
  <si>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</si>
  <si>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</si>
  <si>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</si>
  <si>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</si>
  <si>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</si>
  <si>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</si>
  <si>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</si>
  <si>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</si>
  <si>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</si>
  <si>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</si>
  <si>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</si>
  <si>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</si>
  <si>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</si>
  <si>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</si>
  <si>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</si>
  <si>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</si>
  <si>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</si>
  <si>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</si>
  <si>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</si>
  <si>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</si>
  <si>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</si>
  <si>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</si>
  <si>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</si>
  <si>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</si>
  <si>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</si>
  <si>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</si>
  <si>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</si>
  <si>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</si>
  <si>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</si>
  <si>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</si>
  <si>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</si>
  <si>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</si>
  <si>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</si>
  <si>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</si>
  <si>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</si>
  <si>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</si>
  <si>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</si>
  <si>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</si>
  <si>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</si>
  <si>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</si>
  <si>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</si>
  <si>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</si>
  <si>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</si>
  <si>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</si>
  <si>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</si>
  <si>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</si>
  <si>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</si>
  <si>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</si>
  <si>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</si>
  <si>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</si>
  <si>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</si>
  <si>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</si>
  <si>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</si>
  <si>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</si>
  <si>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</si>
  <si>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</si>
  <si>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</si>
  <si>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</si>
  <si>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</si>
  <si>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</si>
  <si>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</si>
  <si>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</si>
  <si>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</si>
  <si>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</si>
  <si>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</si>
  <si>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</si>
  <si>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</si>
  <si>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</si>
  <si>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</si>
  <si>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</si>
  <si>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</si>
  <si>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</si>
  <si>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</si>
  <si>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</si>
  <si>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</si>
  <si>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</si>
  <si>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</si>
  <si>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</si>
  <si>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</si>
  <si>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</si>
  <si>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</si>
  <si>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</si>
  <si>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</si>
  <si>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</si>
  <si>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</si>
  <si>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</si>
  <si>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</si>
  <si>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</si>
  <si>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</si>
  <si>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</si>
  <si>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</si>
  <si>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</si>
  <si>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</si>
  <si>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</si>
  <si>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</si>
  <si>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</si>
  <si>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</si>
  <si>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</si>
  <si>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</si>
  <si>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</si>
  <si>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</si>
  <si>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</si>
  <si>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</si>
  <si>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</si>
  <si>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</si>
  <si>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</si>
  <si>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</si>
  <si>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</si>
  <si>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</si>
  <si>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</si>
  <si>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</si>
  <si>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</si>
  <si>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</si>
  <si>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</si>
  <si>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</si>
  <si>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</si>
  <si>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</si>
  <si>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</si>
  <si>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</si>
  <si>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</si>
  <si>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</si>
  <si>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</si>
  <si>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</si>
  <si>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</si>
  <si>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</si>
  <si>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</si>
  <si>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</si>
  <si>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</si>
  <si>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</si>
  <si>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</si>
  <si>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</si>
  <si>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</si>
  <si>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</si>
  <si>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</si>
  <si>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</si>
  <si>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</si>
  <si>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</si>
  <si>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</si>
  <si>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</si>
  <si>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</si>
  <si>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</si>
  <si>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</si>
  <si>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</si>
  <si>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</si>
  <si>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</si>
  <si>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</si>
  <si>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</si>
  <si>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</si>
  <si>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</si>
  <si>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</si>
  <si>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</si>
  <si>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</si>
  <si>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</si>
  <si>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</si>
  <si>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</si>
  <si>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</si>
  <si>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</si>
  <si>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</si>
  <si>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</si>
  <si>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</si>
  <si>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</si>
  <si>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</si>
  <si>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</si>
  <si>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</si>
  <si>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</si>
  <si>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</si>
  <si>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</si>
  <si>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</si>
  <si>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</si>
  <si>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</si>
  <si>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</si>
  <si>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</si>
  <si>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</si>
  <si>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</si>
  <si>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</si>
  <si>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</si>
  <si>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</si>
  <si>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</si>
  <si>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</si>
  <si>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</si>
  <si>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</si>
  <si>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</si>
  <si>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</si>
  <si>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</si>
  <si>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</si>
  <si>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</si>
  <si>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</si>
  <si>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</si>
  <si>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</si>
  <si>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</si>
  <si>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</si>
  <si>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</si>
  <si>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</si>
  <si>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</si>
  <si>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</si>
  <si>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</si>
  <si>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</si>
  <si>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</si>
  <si>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</si>
  <si>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</si>
  <si>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</si>
  <si>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</si>
  <si>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</si>
  <si>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</si>
  <si>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</si>
  <si>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</si>
  <si>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</si>
  <si>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</si>
  <si>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</si>
  <si>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</si>
  <si>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</si>
  <si>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</si>
  <si>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</si>
  <si>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</si>
  <si>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</si>
  <si>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</si>
  <si>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</si>
  <si>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</si>
  <si>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</si>
  <si>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</si>
  <si>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</si>
  <si>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</si>
  <si>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</si>
  <si>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</si>
  <si>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</si>
  <si>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</si>
  <si>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</si>
  <si>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</si>
  <si>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</si>
  <si>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</si>
  <si>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</si>
  <si>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</si>
  <si>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</si>
  <si>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</si>
  <si>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</si>
  <si>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</si>
  <si>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</si>
  <si>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</si>
  <si>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</si>
  <si>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</si>
  <si>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</si>
  <si>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</si>
  <si>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</si>
  <si>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</si>
  <si>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</si>
  <si>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</si>
  <si>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</si>
  <si>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</si>
  <si>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</si>
  <si>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</si>
  <si>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</si>
  <si>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</si>
  <si>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</si>
  <si>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</si>
  <si>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</si>
  <si>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</si>
  <si>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</si>
  <si>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</si>
  <si>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</si>
  <si>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</si>
  <si>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</si>
  <si>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</si>
  <si>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</si>
  <si>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</si>
  <si>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</si>
  <si>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</si>
  <si>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</si>
  <si>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</si>
  <si>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</si>
  <si>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</si>
  <si>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</si>
  <si>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</si>
  <si>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</si>
  <si>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</si>
  <si>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</si>
  <si>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</si>
  <si>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</si>
  <si>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</si>
  <si>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</si>
  <si>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</si>
  <si>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</si>
  <si>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</si>
  <si>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</si>
  <si>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</si>
  <si>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</si>
  <si>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</si>
  <si>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</si>
  <si>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</si>
  <si>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</si>
  <si>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</si>
  <si>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</si>
  <si>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</si>
  <si>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</si>
  <si>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</si>
  <si>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</si>
  <si>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</si>
  <si>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</si>
  <si>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</si>
  <si>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</si>
  <si>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</si>
  <si>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</si>
  <si>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</si>
  <si>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</si>
  <si>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</si>
  <si>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</si>
  <si>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</si>
  <si>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</si>
  <si>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</si>
  <si>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</si>
  <si>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</si>
  <si>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</si>
  <si>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</si>
  <si>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</si>
  <si>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</si>
  <si>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</si>
  <si>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</si>
  <si>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</si>
  <si>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</si>
  <si>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</si>
  <si>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</si>
  <si>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</si>
  <si>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</si>
  <si>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</si>
  <si>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</si>
  <si>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</si>
  <si>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</si>
  <si>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</si>
  <si>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</si>
  <si>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</si>
  <si>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</si>
  <si>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</si>
  <si>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</si>
  <si>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</si>
  <si>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</si>
  <si>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</si>
  <si>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</si>
  <si>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</si>
  <si>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</si>
  <si>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</si>
  <si>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</si>
  <si>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</si>
  <si>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</si>
  <si>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</si>
  <si>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</si>
  <si>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</si>
  <si>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</si>
  <si>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</si>
  <si>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</si>
  <si>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</si>
  <si>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</si>
  <si>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</si>
  <si>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</si>
  <si>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</si>
  <si>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</si>
  <si>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</si>
  <si>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</si>
  <si>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</si>
  <si>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</si>
  <si>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</si>
  <si>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</si>
  <si>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</si>
  <si>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</si>
  <si>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</si>
  <si>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</si>
  <si>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</si>
  <si>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</si>
  <si>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</si>
  <si>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</si>
  <si>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</si>
  <si>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</si>
  <si>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</si>
  <si>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</si>
  <si>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</si>
  <si>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</si>
  <si>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</si>
  <si>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</si>
  <si>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</si>
  <si>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</si>
  <si>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</si>
  <si>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</si>
  <si>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</si>
  <si>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</si>
  <si>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</si>
  <si>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</si>
  <si>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</si>
  <si>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</si>
  <si>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</si>
  <si>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</si>
  <si>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</si>
  <si>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</si>
  <si>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</si>
  <si>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</si>
  <si>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</si>
  <si>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</si>
  <si>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</si>
  <si>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</si>
  <si>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</si>
  <si>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</si>
  <si>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</si>
  <si>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</si>
  <si>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</si>
  <si>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</si>
  <si>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</si>
  <si>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</si>
  <si>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</si>
  <si>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</si>
  <si>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</si>
  <si>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</si>
  <si>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</si>
  <si>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</si>
  <si>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</si>
  <si>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</si>
  <si>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</si>
  <si>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</si>
  <si>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</si>
  <si>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</si>
  <si>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</si>
  <si>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</si>
  <si>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</si>
  <si>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</si>
  <si>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</si>
  <si>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</si>
  <si>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</si>
  <si>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</si>
  <si>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</si>
  <si>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</si>
  <si>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</si>
  <si>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</si>
  <si>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</si>
  <si>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</si>
  <si>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</si>
  <si>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</si>
  <si>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</si>
  <si>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</si>
  <si>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</si>
  <si>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</si>
  <si>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</si>
  <si>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</si>
  <si>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</si>
  <si>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</si>
  <si>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</si>
  <si>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</si>
  <si>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</si>
  <si>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</si>
  <si>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</si>
  <si>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</si>
  <si>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</si>
  <si>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</si>
  <si>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</si>
  <si>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</si>
  <si>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</si>
  <si>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</si>
  <si>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</si>
  <si>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</si>
  <si>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</si>
  <si>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</si>
  <si>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</si>
  <si>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</si>
  <si>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</si>
  <si>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</si>
  <si>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</si>
  <si>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</si>
  <si>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</si>
  <si>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</si>
  <si>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</si>
  <si>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</si>
  <si>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</si>
  <si>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</si>
  <si>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</si>
  <si>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</si>
  <si>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</si>
  <si>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</si>
  <si>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</si>
  <si>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</si>
  <si>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</si>
  <si>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</si>
  <si>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</si>
  <si>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</si>
  <si>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</si>
  <si>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</si>
  <si>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</si>
  <si>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</si>
  <si>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</si>
  <si>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</si>
  <si>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</si>
  <si>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</si>
  <si>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</si>
  <si>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</si>
  <si>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</si>
  <si>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</si>
  <si>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</si>
  <si>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</si>
  <si>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</si>
  <si>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</si>
  <si>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</si>
  <si>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</si>
  <si>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</si>
  <si>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</si>
  <si>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</si>
  <si>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</si>
  <si>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</si>
  <si>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</si>
  <si>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</si>
  <si>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</si>
  <si>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</si>
  <si>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</si>
  <si>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</si>
  <si>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</si>
  <si>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</si>
  <si>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</si>
  <si>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</si>
  <si>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</si>
  <si>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</si>
  <si>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</si>
  <si>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</si>
  <si>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</si>
  <si>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</si>
  <si>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</si>
  <si>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</si>
  <si>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</si>
  <si>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</si>
  <si>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</si>
  <si>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</si>
  <si>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</si>
  <si>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</si>
  <si>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</si>
  <si>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</si>
  <si>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</si>
  <si>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</si>
  <si>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</si>
  <si>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</si>
  <si>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</si>
  <si>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</si>
  <si>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</si>
  <si>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</si>
  <si>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</si>
  <si>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</si>
  <si>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</si>
  <si>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</si>
  <si>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</si>
  <si>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</si>
  <si>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</si>
  <si>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</si>
  <si>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</si>
  <si>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</si>
  <si>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</si>
  <si>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</si>
  <si>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</si>
  <si>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</si>
  <si>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</si>
  <si>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</si>
  <si>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</si>
  <si>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</si>
  <si>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</si>
  <si>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</si>
  <si>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</si>
  <si>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</si>
  <si>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</si>
  <si>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</si>
  <si>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</si>
  <si>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</si>
  <si>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</si>
  <si>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</si>
  <si>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</si>
  <si>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</si>
  <si>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</si>
  <si>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</si>
  <si>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</si>
  <si>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</si>
  <si>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</si>
  <si>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</si>
  <si>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</si>
  <si>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</si>
  <si>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</si>
  <si>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</si>
  <si>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</si>
  <si>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</si>
  <si>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</si>
  <si>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</si>
  <si>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</si>
  <si>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</si>
  <si>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</si>
  <si>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</si>
  <si>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</si>
  <si>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</si>
  <si>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</si>
  <si>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</si>
  <si>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</si>
  <si>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</si>
  <si>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</si>
  <si>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</si>
  <si>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</si>
  <si>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</si>
  <si>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</si>
  <si>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</si>
  <si>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</si>
  <si>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</si>
  <si>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</si>
  <si>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</si>
  <si>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</si>
  <si>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</si>
  <si>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</si>
  <si>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</si>
  <si>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</si>
  <si>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</si>
  <si>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</si>
  <si>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</si>
  <si>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</si>
  <si>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</si>
  <si>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</si>
  <si>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</si>
  <si>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</si>
  <si>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</si>
  <si>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</si>
  <si>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</si>
  <si>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</si>
  <si>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</si>
  <si>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</si>
  <si>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</si>
  <si>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</si>
  <si>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</si>
  <si>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</si>
  <si>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</si>
  <si>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</si>
  <si>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</si>
  <si>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</si>
  <si>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</si>
  <si>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</si>
  <si>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</si>
  <si>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</si>
  <si>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</si>
  <si>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</si>
  <si>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</si>
  <si>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</si>
  <si>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</si>
  <si>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</si>
  <si>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</si>
  <si>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</si>
  <si>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</si>
  <si>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</si>
  <si>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</si>
  <si>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</si>
  <si>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</si>
  <si>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</si>
  <si>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</si>
  <si>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</si>
  <si>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</si>
  <si>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</si>
  <si>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</si>
  <si>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</si>
  <si>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</si>
  <si>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</si>
  <si>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</si>
  <si>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</si>
  <si>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</si>
  <si>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</si>
  <si>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</si>
  <si>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</si>
  <si>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</si>
  <si>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</si>
  <si>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</si>
  <si>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</si>
  <si>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</si>
  <si>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</si>
  <si>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</si>
  <si>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</si>
  <si>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</si>
  <si>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</si>
  <si>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</si>
  <si>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</si>
  <si>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</si>
  <si>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</si>
  <si>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</si>
  <si>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</si>
  <si>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</si>
  <si>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</si>
  <si>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</si>
  <si>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</si>
  <si>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</si>
  <si>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</si>
  <si>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</si>
  <si>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</si>
  <si>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</si>
  <si>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</si>
  <si>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</si>
  <si>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</si>
  <si>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</si>
  <si>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</si>
  <si>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</si>
  <si>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</si>
  <si>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</si>
  <si>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</si>
  <si>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</si>
  <si>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</si>
  <si>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</si>
  <si>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</si>
  <si>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</si>
  <si>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</si>
  <si>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</si>
  <si>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</si>
  <si>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</si>
  <si>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</si>
  <si>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</si>
  <si>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</si>
  <si>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</si>
  <si>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</si>
  <si>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</si>
  <si>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</si>
  <si>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</si>
  <si>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</si>
  <si>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</si>
  <si>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</si>
  <si>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</si>
  <si>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</si>
  <si>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</si>
  <si>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</si>
  <si>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</si>
  <si>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</si>
  <si>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</si>
  <si>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</si>
  <si>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</si>
  <si>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</si>
  <si>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</si>
  <si>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</si>
  <si>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</si>
  <si>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</si>
  <si>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</si>
  <si>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</si>
  <si>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</si>
  <si>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</si>
  <si>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</si>
  <si>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</si>
  <si>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</si>
  <si>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</si>
  <si>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</si>
  <si>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</si>
  <si>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</si>
  <si>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</si>
  <si>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</si>
  <si>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</si>
  <si>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</si>
  <si>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</si>
  <si>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</si>
  <si>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</si>
  <si>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</si>
  <si>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</si>
  <si>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</si>
  <si>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</si>
  <si>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</si>
  <si>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</si>
  <si>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</si>
  <si>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</si>
  <si>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</si>
  <si>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</si>
  <si>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</si>
  <si>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</si>
  <si>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</si>
  <si>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</si>
  <si>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</si>
  <si>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</si>
  <si>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</si>
  <si>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</si>
  <si>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</si>
  <si>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</si>
  <si>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</si>
  <si>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</si>
  <si>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</si>
  <si>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</si>
  <si>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</si>
  <si>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</si>
  <si>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</si>
  <si>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</si>
  <si>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</si>
  <si>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</si>
  <si>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</si>
  <si>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</si>
  <si>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</si>
  <si>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</si>
  <si>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</si>
  <si>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</si>
  <si>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</si>
  <si>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</si>
  <si>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</si>
  <si>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</si>
  <si>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</si>
  <si>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</si>
  <si>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</si>
  <si>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</si>
  <si>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</si>
  <si>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</si>
  <si>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</si>
  <si>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</si>
  <si>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</si>
  <si>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</si>
  <si>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</si>
  <si>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</si>
  <si>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</si>
  <si>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</si>
  <si>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</si>
  <si>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</si>
  <si>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</si>
  <si>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</si>
  <si>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</si>
  <si>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</si>
  <si>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</si>
  <si>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</si>
  <si>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</si>
  <si>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</si>
  <si>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</si>
  <si>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</si>
  <si>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</si>
  <si>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</si>
  <si>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</si>
  <si>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</si>
  <si>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</si>
  <si>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</si>
  <si>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</si>
  <si>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</si>
  <si>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</si>
  <si>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</si>
  <si>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</si>
  <si>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</si>
  <si>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</si>
  <si>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</si>
  <si>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</si>
  <si>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</si>
  <si>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</si>
  <si>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</si>
  <si>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</si>
  <si>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</si>
  <si>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</si>
  <si>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</si>
  <si>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</si>
  <si>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</si>
  <si>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</si>
  <si>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</si>
  <si>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</si>
  <si>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</si>
  <si>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</si>
  <si>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</si>
  <si>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</si>
  <si>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</si>
  <si>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</si>
  <si>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</si>
  <si>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</si>
  <si>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</si>
  <si>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</si>
  <si>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</si>
  <si>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</si>
  <si>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</si>
  <si>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</si>
  <si>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</si>
  <si>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</si>
  <si>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</si>
  <si>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</si>
  <si>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</si>
  <si>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</si>
  <si>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</si>
  <si>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</si>
  <si>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</si>
  <si>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</si>
  <si>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</si>
  <si>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</si>
  <si>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</si>
  <si>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</si>
  <si>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</si>
  <si>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</si>
  <si>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</si>
  <si>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</si>
  <si>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</si>
  <si>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</si>
  <si>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</si>
  <si>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</si>
  <si>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</si>
  <si>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</si>
  <si>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</si>
  <si>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</si>
  <si>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</si>
  <si>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</si>
  <si>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</si>
  <si>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</si>
  <si>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</si>
  <si>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</si>
  <si>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</si>
  <si>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</si>
  <si>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</si>
  <si>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</si>
  <si>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</si>
  <si>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</si>
  <si>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</si>
  <si>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</si>
  <si>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</si>
  <si>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</si>
  <si>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</si>
  <si>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</si>
  <si>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</si>
  <si>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</si>
  <si>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</si>
  <si>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</si>
  <si>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</si>
  <si>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</si>
  <si>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</si>
  <si>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</si>
  <si>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</si>
  <si>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</si>
  <si>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</si>
  <si>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</si>
  <si>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</si>
  <si>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</si>
  <si>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</si>
  <si>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</si>
  <si>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</si>
  <si>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</si>
  <si>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</si>
  <si>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</si>
  <si>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</si>
  <si>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</si>
  <si>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</si>
  <si>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</si>
  <si>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</si>
  <si>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</si>
  <si>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</si>
  <si>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</si>
  <si>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</si>
  <si>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</si>
  <si>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</si>
  <si>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</si>
  <si>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</si>
  <si>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</si>
  <si>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</si>
  <si>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</si>
  <si>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</si>
  <si>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</si>
  <si>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</si>
  <si>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</si>
  <si>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</si>
  <si>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</si>
  <si>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</si>
  <si>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</si>
  <si>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</si>
  <si>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</si>
  <si>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</si>
  <si>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</si>
  <si>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</si>
  <si>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</si>
  <si>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</si>
  <si>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</si>
  <si>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</si>
  <si>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</si>
  <si>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</si>
  <si>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</si>
  <si>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</si>
  <si>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</si>
  <si>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</si>
  <si>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</si>
  <si>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</si>
  <si>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</si>
  <si>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</si>
  <si>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</si>
  <si>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</si>
  <si>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</si>
  <si>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</si>
  <si>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</si>
  <si>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</si>
  <si>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</si>
  <si>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</si>
  <si>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</si>
  <si>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</si>
  <si>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</si>
  <si>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</si>
  <si>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</si>
  <si>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</si>
  <si>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</si>
  <si>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</si>
  <si>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</si>
  <si>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</si>
  <si>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</si>
  <si>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</si>
  <si>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</si>
  <si>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</si>
  <si>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</si>
  <si>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</si>
  <si>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</si>
  <si>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</si>
  <si>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</si>
  <si>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</si>
  <si>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</si>
  <si>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</si>
  <si>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</si>
  <si>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</si>
  <si>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</si>
  <si>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</si>
  <si>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</si>
  <si>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</si>
  <si>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</si>
  <si>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</si>
  <si>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</si>
  <si>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</si>
  <si>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</si>
  <si>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</si>
  <si>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</si>
  <si>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</si>
  <si>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</si>
  <si>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</si>
  <si>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</si>
  <si>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</si>
  <si>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</si>
  <si>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</si>
  <si>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</si>
  <si>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</si>
  <si>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</si>
  <si>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</si>
  <si>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</si>
  <si>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</si>
  <si>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</si>
  <si>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</si>
  <si>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</si>
  <si>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</si>
  <si>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</si>
  <si>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</si>
  <si>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</si>
  <si>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</si>
  <si>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</si>
  <si>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</si>
  <si>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</si>
  <si>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</si>
  <si>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</si>
  <si>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</si>
  <si>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</si>
  <si>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</si>
  <si>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</si>
  <si>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</si>
  <si>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</si>
  <si>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</si>
  <si>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</si>
  <si>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</si>
  <si>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</si>
  <si>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</si>
  <si>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</si>
  <si>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</si>
  <si>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</si>
  <si>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</si>
  <si>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</si>
  <si>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</si>
  <si>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</si>
  <si>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</si>
  <si>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</si>
  <si>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</si>
  <si>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</si>
  <si>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</si>
  <si>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</si>
  <si>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</si>
  <si>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</si>
  <si>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</si>
  <si>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</si>
  <si>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</si>
  <si>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</si>
  <si>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</si>
  <si>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</si>
  <si>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</si>
  <si>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</si>
  <si>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</si>
  <si>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</si>
  <si>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</si>
  <si>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</si>
  <si>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</si>
  <si>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</si>
  <si>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</si>
  <si>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</si>
  <si>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</si>
  <si>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</si>
  <si>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</si>
  <si>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</si>
  <si>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</si>
  <si>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</si>
  <si>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</si>
  <si>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</si>
  <si>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</si>
  <si>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</si>
  <si>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</si>
  <si>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</si>
  <si>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</si>
  <si>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</si>
  <si>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</si>
  <si>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</si>
  <si>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</si>
  <si>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</si>
  <si>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</si>
  <si>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</si>
  <si>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</si>
  <si>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</si>
  <si>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</si>
  <si>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</si>
  <si>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</si>
  <si>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</si>
  <si>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</si>
  <si>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</si>
  <si>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</si>
  <si>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</si>
  <si>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</si>
  <si>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</si>
  <si>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</si>
  <si>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</si>
  <si>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</si>
  <si>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</si>
  <si>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</si>
  <si>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</si>
  <si>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</si>
  <si>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</si>
  <si>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</si>
  <si>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</si>
  <si>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</si>
  <si>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</si>
  <si>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</si>
  <si>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</si>
  <si>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</si>
  <si>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</si>
  <si>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</si>
  <si>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</si>
  <si>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</si>
  <si>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</si>
  <si>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</si>
  <si>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</si>
  <si>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</si>
  <si>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</si>
  <si>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</si>
  <si>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</si>
  <si>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</si>
  <si>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</si>
  <si>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</si>
  <si>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</si>
  <si>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</si>
  <si>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</si>
  <si>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</si>
  <si>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</si>
  <si>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</si>
  <si>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</si>
  <si>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</si>
  <si>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</si>
  <si>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</si>
  <si>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</si>
  <si>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</si>
  <si>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</si>
  <si>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</si>
  <si>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</si>
  <si>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</si>
  <si>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</si>
  <si>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</si>
  <si>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</si>
  <si>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</si>
  <si>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</si>
  <si>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</si>
  <si>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</si>
  <si>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</si>
  <si>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</si>
  <si>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</si>
  <si>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</si>
  <si>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</si>
  <si>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</si>
  <si>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</si>
  <si>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</si>
  <si>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</si>
  <si>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</si>
  <si>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</si>
  <si>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</si>
  <si>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</si>
  <si>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</si>
  <si>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</si>
  <si>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</si>
  <si>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</si>
  <si>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</si>
  <si>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</si>
  <si>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</si>
  <si>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</si>
  <si>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</si>
  <si>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</si>
  <si>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</si>
  <si>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</si>
  <si>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</si>
  <si>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</si>
  <si>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</si>
  <si>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</si>
  <si>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</si>
  <si>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</si>
  <si>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</si>
  <si>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</si>
  <si>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</si>
  <si>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</si>
  <si>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</si>
  <si>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</si>
  <si>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</si>
  <si>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</si>
  <si>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</si>
  <si>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</si>
  <si>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</si>
  <si>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</si>
  <si>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</si>
  <si>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</si>
  <si>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</si>
  <si>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</si>
  <si>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</si>
  <si>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</si>
  <si>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</si>
  <si>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</si>
  <si>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</si>
  <si>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</si>
  <si>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</si>
  <si>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</si>
  <si>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</si>
  <si>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</si>
  <si>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</si>
  <si>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</si>
  <si>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</si>
  <si>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</si>
  <si>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</si>
  <si>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</si>
  <si>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</si>
  <si>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</si>
  <si>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</si>
  <si>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</si>
  <si>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</si>
  <si>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</si>
  <si>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</si>
  <si>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</si>
  <si>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</si>
  <si>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</si>
  <si>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</si>
  <si>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</si>
  <si>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</si>
  <si>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</si>
  <si>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</si>
  <si>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</si>
  <si>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</si>
  <si>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</si>
  <si>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</si>
  <si>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</si>
  <si>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</si>
  <si>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</si>
  <si>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</si>
  <si>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</si>
  <si>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</si>
  <si>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</si>
  <si>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</si>
  <si>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</si>
  <si>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</si>
  <si>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</si>
  <si>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</si>
  <si>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</si>
  <si>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</si>
  <si>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</si>
  <si>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</si>
  <si>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</si>
  <si>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</si>
  <si>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</si>
  <si>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</si>
  <si>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</si>
  <si>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</si>
  <si>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</si>
  <si>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</si>
  <si>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</si>
  <si>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</si>
  <si>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</si>
  <si>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</si>
  <si>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</si>
  <si>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</si>
  <si>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</si>
  <si>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</si>
  <si>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</si>
  <si>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</si>
  <si>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</si>
  <si>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</si>
  <si>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</si>
  <si>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</si>
  <si>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</si>
  <si>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</si>
  <si>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</si>
  <si>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</si>
  <si>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</si>
  <si>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</si>
  <si>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</si>
  <si>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</si>
  <si>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</si>
  <si>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</si>
  <si>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</si>
  <si>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</si>
  <si>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</si>
  <si>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</si>
  <si>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</si>
  <si>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</si>
  <si>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</si>
  <si>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</si>
  <si>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</si>
  <si>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</si>
  <si>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</si>
  <si>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</si>
  <si>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</si>
  <si>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</si>
  <si>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</si>
  <si>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</si>
  <si>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</si>
  <si>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</si>
  <si>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</si>
  <si>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</si>
  <si>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</si>
  <si>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</si>
  <si>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</si>
  <si>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</si>
  <si>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</si>
  <si>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</si>
  <si>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</si>
  <si>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</si>
  <si>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</si>
  <si>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</si>
  <si>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</si>
  <si>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</si>
  <si>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</si>
  <si>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</si>
  <si>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</si>
  <si>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</si>
  <si>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</si>
  <si>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</si>
  <si>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</si>
  <si>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</si>
  <si>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</si>
  <si>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</si>
  <si>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</si>
  <si>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</si>
  <si>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</si>
  <si>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</si>
  <si>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</si>
  <si>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</si>
  <si>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</si>
  <si>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</si>
  <si>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</si>
  <si>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</si>
  <si>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</si>
  <si>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</si>
  <si>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</si>
  <si>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</si>
  <si>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</si>
  <si>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</si>
  <si>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</si>
  <si>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</si>
  <si>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</si>
  <si>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</si>
  <si>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</si>
  <si>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</si>
  <si>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</si>
  <si>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</si>
  <si>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</si>
  <si>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</si>
  <si>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</si>
  <si>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</si>
  <si>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</si>
  <si>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</si>
  <si>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</si>
  <si>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</si>
  <si>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</si>
  <si>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</si>
  <si>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</si>
  <si>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</si>
  <si>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</si>
  <si>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</si>
  <si>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</si>
  <si>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</si>
  <si>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</si>
  <si>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</si>
  <si>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</si>
  <si>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</si>
  <si>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</si>
  <si>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</si>
  <si>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</si>
  <si>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</si>
  <si>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</si>
  <si>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</si>
  <si>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</si>
  <si>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</si>
  <si>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</si>
  <si>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</si>
  <si>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</si>
  <si>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</si>
  <si>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</si>
  <si>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</si>
  <si>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</si>
  <si>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</si>
  <si>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</si>
  <si>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</si>
  <si>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</si>
  <si>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</si>
  <si>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</si>
  <si>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</si>
  <si>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</si>
  <si>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</si>
  <si>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</si>
  <si>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</si>
  <si>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</si>
  <si>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</si>
  <si>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</si>
  <si>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</si>
  <si>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</si>
  <si>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</si>
  <si>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</si>
  <si>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</si>
  <si>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</si>
  <si>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</si>
  <si>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</si>
  <si>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</si>
  <si>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</si>
  <si>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</si>
  <si>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</si>
  <si>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</si>
  <si>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</si>
  <si>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</si>
  <si>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</si>
  <si>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</si>
  <si>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</si>
  <si>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</si>
  <si>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</si>
  <si>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</si>
  <si>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</si>
  <si>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</si>
  <si>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</si>
  <si>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</si>
  <si>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</si>
  <si>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</si>
  <si>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</si>
  <si>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</si>
  <si>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</si>
  <si>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</si>
  <si>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</si>
  <si>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</si>
  <si>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</si>
  <si>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</si>
  <si>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</si>
  <si>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</si>
  <si>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</si>
  <si>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</si>
  <si>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</si>
  <si>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</si>
  <si>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</si>
  <si>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</si>
  <si>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</si>
  <si>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</si>
  <si>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</si>
  <si>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</si>
  <si>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</si>
  <si>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</si>
  <si>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</si>
  <si>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</si>
  <si>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</si>
  <si>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</si>
  <si>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</si>
  <si>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</si>
  <si>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</si>
  <si>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</si>
  <si>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</si>
  <si>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</si>
  <si>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</si>
  <si>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</si>
  <si>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</si>
  <si>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</si>
  <si>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</si>
  <si>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</si>
  <si>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</si>
  <si>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</si>
  <si>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</si>
  <si>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</si>
  <si>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</si>
  <si>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</si>
  <si>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</si>
  <si>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</si>
  <si>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</si>
  <si>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</si>
  <si>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</si>
  <si>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</si>
  <si>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</si>
  <si>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</si>
  <si>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</si>
  <si>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</si>
  <si>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</si>
  <si>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</si>
  <si>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</si>
  <si>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</si>
  <si>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</si>
  <si>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</si>
  <si>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</si>
  <si>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</si>
  <si>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</si>
  <si>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</si>
  <si>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</si>
  <si>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</si>
  <si>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</si>
  <si>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</si>
  <si>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</si>
  <si>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</si>
  <si>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</si>
  <si>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</si>
  <si>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</si>
  <si>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</si>
  <si>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</si>
  <si>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</si>
  <si>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</si>
  <si>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</si>
  <si>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</si>
  <si>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</si>
  <si>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</si>
  <si>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</si>
  <si>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</si>
  <si>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</si>
  <si>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</si>
  <si>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</si>
  <si>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</si>
  <si>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</si>
  <si>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</si>
  <si>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</si>
  <si>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</si>
  <si>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</si>
  <si>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</si>
  <si>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</si>
  <si>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</si>
  <si>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</si>
  <si>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</si>
  <si>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</si>
  <si>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</si>
  <si>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</si>
  <si>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</si>
  <si>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</si>
  <si>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</si>
  <si>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</si>
  <si>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</si>
  <si>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</si>
  <si>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</si>
  <si>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</si>
  <si>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</si>
  <si>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</si>
  <si>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</si>
  <si>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</si>
  <si>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</si>
  <si>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</si>
  <si>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</si>
  <si>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</si>
  <si>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</si>
  <si>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</si>
  <si>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</si>
  <si>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</si>
  <si>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</si>
  <si>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</si>
  <si>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</si>
  <si>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</si>
  <si>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</si>
  <si>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</si>
  <si>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</si>
  <si>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</si>
  <si>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</si>
  <si>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</si>
  <si>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</si>
  <si>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</si>
  <si>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</si>
  <si>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</si>
  <si>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</si>
  <si>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</si>
  <si>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</si>
  <si>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</si>
  <si>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</si>
  <si>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</si>
  <si>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</si>
  <si>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</si>
  <si>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</si>
  <si>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</si>
  <si>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</si>
  <si>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</si>
  <si>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</si>
  <si>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</si>
  <si>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</si>
  <si>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</si>
  <si>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</si>
  <si>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</si>
  <si>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</si>
  <si>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</si>
  <si>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</si>
  <si>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</si>
  <si>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</si>
  <si>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</si>
  <si>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</si>
  <si>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</si>
  <si>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</si>
  <si>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</si>
  <si>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</si>
  <si>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</si>
  <si>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</si>
  <si>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</si>
  <si>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</si>
  <si>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</si>
  <si>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</si>
  <si>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</si>
  <si>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</si>
  <si>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</si>
  <si>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</si>
  <si>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</si>
  <si>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</si>
  <si>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</si>
  <si>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</si>
  <si>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</si>
  <si>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</si>
  <si>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</si>
  <si>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</si>
  <si>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</si>
  <si>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</si>
  <si>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</si>
  <si>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</si>
  <si>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</si>
  <si>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</si>
  <si>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</si>
  <si>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</si>
  <si>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</si>
  <si>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</si>
  <si>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</si>
  <si>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</si>
  <si>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</si>
  <si>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</si>
  <si>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</si>
  <si>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</si>
  <si>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</si>
  <si>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</si>
  <si>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</si>
  <si>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</si>
  <si>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</si>
  <si>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</si>
  <si>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</si>
  <si>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</si>
  <si>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</si>
  <si>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</si>
  <si>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</si>
  <si>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</si>
  <si>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</si>
  <si>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</si>
  <si>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</si>
  <si>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</si>
  <si>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</si>
  <si>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</si>
  <si>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</si>
  <si>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</si>
  <si>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</si>
  <si>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</si>
  <si>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</si>
  <si>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</si>
  <si>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</si>
  <si>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</si>
  <si>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</si>
  <si>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</si>
  <si>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</si>
  <si>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</si>
  <si>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</si>
  <si>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</si>
  <si>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</si>
  <si>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</si>
  <si>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</si>
  <si>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</si>
  <si>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</si>
  <si>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</si>
  <si>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</si>
  <si>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</si>
  <si>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</si>
  <si>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</si>
  <si>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</si>
  <si>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</si>
  <si>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</si>
  <si>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</si>
  <si>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</si>
  <si>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</si>
  <si>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</si>
  <si>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</si>
  <si>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</si>
  <si>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</si>
  <si>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</si>
  <si>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</si>
  <si>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</si>
  <si>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</si>
  <si>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</si>
  <si>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</si>
  <si>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</si>
  <si>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</si>
  <si>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</si>
  <si>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</si>
  <si>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</si>
  <si>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</si>
  <si>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</si>
  <si>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</si>
  <si>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</si>
  <si>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</si>
  <si>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</si>
  <si>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</si>
  <si>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</si>
  <si>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</si>
  <si>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</si>
  <si>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</si>
  <si>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</si>
  <si>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</si>
  <si>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</si>
  <si>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</si>
  <si>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</si>
  <si>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</si>
  <si>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</si>
  <si>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</si>
  <si>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</si>
  <si>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</si>
  <si>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</si>
  <si>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</si>
  <si>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</si>
  <si>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</si>
  <si>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</si>
  <si>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</si>
  <si>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</si>
  <si>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</si>
  <si>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</si>
  <si>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</si>
  <si>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</si>
  <si>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</si>
  <si>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</si>
  <si>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</si>
  <si>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</si>
  <si>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</si>
  <si>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</si>
  <si>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</si>
  <si>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</si>
  <si>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</si>
  <si>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</si>
  <si>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</si>
  <si>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</si>
  <si>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</si>
  <si>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</si>
  <si>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</si>
  <si>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</si>
  <si>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</si>
  <si>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</si>
  <si>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</si>
  <si>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</si>
  <si>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</si>
  <si>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</si>
  <si>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</si>
  <si>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</si>
  <si>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</si>
  <si>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</si>
  <si>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</si>
  <si>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</si>
  <si>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</si>
  <si>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</si>
  <si>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</si>
  <si>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</si>
  <si>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</si>
  <si>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</si>
  <si>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</si>
  <si>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</si>
  <si>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</si>
  <si>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</si>
  <si>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</si>
  <si>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</si>
  <si>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</si>
  <si>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</si>
  <si>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</si>
  <si>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</si>
  <si>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</si>
  <si>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</si>
  <si>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</si>
  <si>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</si>
  <si>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</si>
  <si>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</si>
  <si>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</si>
  <si>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</si>
  <si>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</si>
  <si>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</si>
  <si>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</si>
  <si>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</si>
  <si>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</si>
  <si>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</si>
  <si>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</si>
  <si>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</si>
  <si>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</si>
  <si>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</si>
  <si>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</si>
  <si>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</si>
  <si>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</si>
  <si>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</si>
  <si>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</si>
  <si>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</si>
  <si>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</si>
  <si>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</si>
  <si>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</si>
  <si>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</si>
  <si>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</si>
  <si>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</si>
  <si>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</si>
  <si>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</si>
  <si>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</si>
  <si>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</si>
  <si>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</si>
  <si>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</si>
  <si>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</si>
  <si>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</si>
  <si>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</si>
  <si>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</si>
  <si>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</si>
  <si>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</si>
  <si>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</si>
  <si>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</si>
  <si>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</si>
  <si>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</si>
  <si>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</si>
  <si>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</si>
  <si>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</si>
  <si>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</si>
  <si>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</si>
  <si>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</si>
  <si>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</si>
  <si>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</si>
  <si>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</si>
  <si>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</si>
  <si>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</si>
  <si>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</si>
  <si>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</si>
  <si>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</si>
  <si>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</si>
  <si>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</si>
  <si>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</si>
  <si>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</si>
  <si>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</si>
  <si>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</si>
  <si>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</si>
  <si>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</si>
  <si>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</si>
  <si>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</si>
  <si>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</si>
  <si>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</si>
  <si>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</si>
  <si>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</si>
  <si>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</si>
  <si>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</si>
  <si>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</si>
  <si>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</si>
  <si>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</si>
  <si>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</si>
  <si>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</si>
  <si>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</si>
  <si>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</si>
  <si>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</si>
  <si>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</si>
  <si>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</si>
  <si>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</si>
  <si>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</si>
  <si>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</si>
  <si>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</si>
  <si>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</si>
  <si>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</si>
  <si>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</si>
  <si>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</si>
  <si>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</si>
  <si>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</si>
  <si>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</si>
  <si>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</si>
  <si>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</si>
  <si>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</si>
  <si>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</si>
  <si>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</si>
  <si>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</si>
  <si>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</si>
  <si>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</si>
  <si>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</si>
  <si>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</si>
  <si>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</si>
  <si>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</si>
  <si>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</si>
  <si>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</si>
  <si>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</si>
  <si>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</si>
  <si>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</si>
  <si>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</si>
  <si>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</si>
  <si>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</si>
  <si>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</si>
  <si>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</si>
  <si>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</si>
  <si>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</si>
  <si>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</si>
  <si>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</si>
  <si>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</si>
  <si>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</si>
  <si>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</si>
  <si>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</si>
  <si>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</si>
  <si>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</si>
  <si>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</si>
  <si>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</si>
  <si>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</si>
  <si>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</si>
  <si>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</si>
  <si>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</si>
  <si>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</si>
  <si>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</si>
  <si>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</si>
  <si>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</si>
  <si>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</si>
  <si>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</si>
  <si>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</si>
  <si>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</si>
  <si>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</si>
  <si>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</si>
  <si>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</si>
  <si>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</si>
  <si>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</si>
  <si>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</si>
  <si>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</si>
  <si>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</si>
  <si>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</si>
  <si>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</si>
  <si>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</si>
  <si>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</si>
  <si>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</si>
  <si>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</si>
  <si>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</si>
  <si>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</si>
  <si>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</si>
  <si>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</si>
  <si>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</si>
  <si>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</si>
  <si>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</si>
  <si>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</si>
  <si>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</si>
  <si>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</si>
  <si>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</si>
  <si>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</si>
  <si>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</si>
  <si>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</si>
  <si>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</si>
  <si>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</si>
  <si>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</si>
  <si>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</si>
  <si>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</si>
  <si>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</si>
  <si>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</si>
  <si>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</si>
  <si>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</si>
  <si>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</si>
  <si>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</si>
  <si>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</si>
  <si>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</si>
  <si>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</si>
  <si>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</si>
  <si>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</si>
  <si>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</si>
  <si>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</si>
  <si>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</si>
  <si>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</si>
  <si>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</si>
  <si>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</si>
  <si>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</si>
  <si>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</si>
  <si>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</si>
  <si>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</si>
  <si>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</si>
  <si>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</si>
  <si>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</si>
  <si>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</si>
  <si>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</si>
  <si>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</si>
  <si>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</si>
  <si>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</si>
  <si>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</si>
  <si>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</si>
  <si>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</si>
  <si>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</si>
  <si>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</si>
  <si>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</si>
  <si>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</si>
  <si>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</si>
  <si>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</si>
  <si>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</si>
  <si>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</si>
  <si>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</si>
  <si>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</si>
  <si>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</si>
  <si>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</si>
  <si>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</si>
  <si>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</si>
  <si>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</si>
  <si>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</si>
  <si>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</si>
  <si>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</si>
  <si>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</si>
  <si>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</si>
  <si>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</si>
  <si>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</si>
  <si>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</si>
  <si>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</si>
  <si>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</si>
  <si>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</si>
  <si>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</si>
  <si>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</si>
  <si>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</si>
  <si>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</si>
  <si>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</si>
  <si>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</si>
  <si>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</si>
  <si>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</si>
  <si>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</si>
  <si>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</si>
  <si>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</si>
  <si>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</si>
  <si>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</si>
  <si>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</si>
  <si>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</si>
  <si>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</si>
  <si>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</si>
  <si>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</si>
  <si>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</si>
  <si>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</si>
  <si>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</si>
  <si>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</si>
  <si>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</si>
  <si>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</si>
  <si>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</si>
  <si>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</si>
  <si>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</si>
  <si>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</si>
  <si>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</si>
  <si>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</si>
  <si>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</si>
  <si>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</si>
  <si>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</si>
  <si>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</si>
  <si>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</si>
  <si>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</si>
  <si>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</si>
  <si>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</si>
  <si>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</si>
  <si>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</si>
  <si>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</si>
  <si>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</si>
  <si>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</si>
  <si>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</si>
  <si>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</si>
  <si>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</si>
  <si>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</si>
  <si>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</si>
  <si>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</si>
  <si>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</si>
  <si>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</si>
  <si>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</si>
  <si>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</si>
  <si>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</si>
  <si>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</si>
  <si>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</si>
  <si>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</si>
  <si>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</si>
  <si>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</si>
  <si>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</si>
  <si>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</si>
  <si>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</si>
  <si>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</si>
  <si>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</si>
  <si>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</si>
  <si>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</si>
  <si>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</si>
  <si>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</si>
  <si>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</si>
  <si>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</si>
  <si>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</si>
  <si>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</si>
  <si>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</si>
  <si>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</si>
  <si>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</si>
  <si>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</si>
  <si>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</si>
  <si>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</si>
  <si>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</si>
  <si>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</si>
  <si>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</si>
  <si>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</si>
  <si>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</si>
  <si>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</si>
  <si>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</si>
  <si>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</si>
  <si>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</si>
  <si>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</si>
  <si>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</si>
  <si>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</si>
  <si>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</si>
  <si>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</si>
  <si>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</si>
  <si>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</si>
  <si>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</si>
  <si>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</si>
  <si>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</si>
  <si>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</si>
  <si>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</si>
  <si>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</si>
  <si>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</si>
  <si>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</si>
  <si>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</si>
  <si>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</si>
  <si>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</si>
  <si>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</si>
  <si>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</si>
  <si>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</si>
  <si>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</si>
  <si>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</si>
  <si>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</si>
  <si>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</si>
  <si>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</si>
  <si>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</si>
  <si>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</si>
  <si>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</si>
  <si>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</si>
  <si>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</si>
  <si>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</si>
  <si>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</si>
  <si>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</si>
  <si>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</si>
  <si>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</si>
  <si>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</si>
  <si>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</si>
  <si>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</si>
  <si>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</si>
  <si>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</si>
  <si>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</si>
  <si>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</si>
  <si>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</si>
  <si>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</si>
  <si>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</si>
  <si>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</si>
  <si>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</si>
  <si>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</si>
  <si>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</si>
  <si>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</si>
  <si>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</si>
  <si>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</si>
  <si>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</si>
  <si>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</si>
  <si>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</si>
  <si>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</si>
  <si>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</si>
  <si>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</si>
  <si>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</si>
  <si>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</si>
  <si>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</si>
  <si>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</si>
  <si>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</si>
  <si>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</si>
  <si>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</si>
  <si>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</si>
  <si>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</si>
  <si>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</si>
  <si>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</si>
  <si>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</si>
  <si>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</si>
  <si>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</si>
  <si>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</si>
  <si>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</si>
  <si>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</si>
  <si>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</si>
  <si>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</si>
  <si>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</si>
  <si>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</si>
  <si>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</si>
  <si>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</si>
  <si>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</si>
  <si>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</si>
  <si>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</si>
  <si>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</si>
  <si>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</si>
  <si>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</si>
  <si>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</si>
  <si>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</si>
  <si>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</si>
  <si>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</si>
  <si>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</si>
  <si>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</si>
  <si>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</si>
  <si>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</si>
  <si>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</si>
  <si>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</si>
  <si>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</si>
  <si>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</si>
  <si>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</si>
  <si>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</si>
  <si>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</si>
  <si>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</si>
  <si>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</si>
  <si>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</si>
  <si>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</si>
  <si>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</si>
  <si>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</si>
  <si>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</si>
  <si>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</si>
  <si>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</si>
  <si>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</si>
  <si>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</si>
  <si>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</si>
  <si>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</si>
  <si>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</si>
  <si>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</si>
  <si>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</si>
  <si>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</si>
  <si>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</si>
  <si>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</si>
  <si>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</si>
  <si>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</si>
  <si>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</si>
  <si>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</si>
  <si>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</si>
  <si>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</si>
  <si>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</si>
  <si>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</si>
  <si>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</si>
  <si>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</si>
  <si>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</si>
  <si>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</si>
  <si>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</si>
  <si>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</si>
  <si>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</si>
  <si>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</si>
  <si>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</si>
  <si>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</si>
  <si>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</si>
  <si>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</si>
  <si>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</si>
  <si>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</si>
  <si>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</si>
  <si>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</si>
  <si>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</si>
  <si>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</si>
  <si>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</si>
  <si>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</si>
  <si>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</si>
  <si>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</si>
  <si>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</si>
  <si>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</si>
  <si>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</si>
  <si>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</si>
  <si>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</si>
  <si>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</si>
  <si>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</si>
  <si>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</si>
  <si>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</si>
  <si>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</si>
  <si>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</si>
  <si>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</si>
  <si>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</si>
  <si>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</si>
  <si>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</si>
  <si>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</si>
  <si>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</si>
  <si>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</si>
  <si>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</si>
  <si>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</si>
  <si>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</si>
  <si>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</si>
  <si>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</si>
  <si>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</si>
  <si>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</si>
  <si>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</si>
  <si>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</si>
  <si>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</si>
  <si>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</si>
  <si>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</si>
  <si>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</si>
  <si>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</si>
  <si>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</si>
  <si>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</si>
  <si>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</si>
  <si>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</si>
  <si>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</si>
  <si>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</si>
  <si>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</si>
  <si>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</si>
  <si>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</si>
  <si>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</si>
  <si>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</si>
  <si>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</si>
  <si>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</si>
  <si>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</si>
  <si>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</si>
  <si>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</si>
  <si>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</si>
  <si>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</si>
  <si>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</si>
  <si>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</si>
  <si>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</si>
  <si>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</si>
  <si>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</si>
  <si>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</si>
  <si>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</si>
  <si>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</si>
  <si>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</si>
  <si>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</si>
  <si>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</si>
  <si>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</si>
  <si>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</si>
  <si>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</si>
  <si>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</si>
  <si>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</si>
  <si>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</si>
  <si>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</si>
  <si>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</si>
  <si>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</si>
  <si>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</si>
  <si>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</si>
  <si>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</si>
  <si>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</si>
  <si>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</si>
  <si>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</si>
  <si>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</si>
  <si>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</si>
  <si>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</si>
  <si>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</si>
  <si>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</si>
  <si>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</si>
  <si>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</si>
  <si>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</si>
  <si>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</si>
  <si>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</si>
  <si>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</si>
  <si>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</si>
  <si>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</si>
  <si>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</si>
  <si>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</si>
  <si>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</si>
  <si>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</si>
  <si>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</si>
  <si>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</si>
  <si>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</si>
  <si>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</si>
  <si>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</si>
  <si>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</si>
  <si>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</si>
  <si>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</si>
  <si>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</si>
  <si>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</si>
  <si>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</si>
  <si>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</si>
  <si>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</si>
  <si>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</si>
  <si>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</si>
  <si>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</si>
  <si>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</si>
  <si>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</si>
  <si>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</si>
  <si>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</si>
  <si>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</si>
  <si>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</si>
  <si>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</si>
  <si>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</si>
  <si>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</si>
  <si>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</si>
  <si>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</si>
  <si>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</si>
  <si>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</si>
  <si>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</si>
  <si>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</si>
  <si>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</si>
  <si>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</si>
  <si>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</si>
  <si>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</si>
  <si>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</si>
  <si>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</si>
  <si>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</si>
  <si>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</si>
  <si>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</si>
  <si>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</si>
  <si>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</si>
  <si>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</si>
  <si>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</si>
  <si>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</si>
  <si>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</si>
  <si>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</si>
  <si>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</si>
  <si>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</si>
  <si>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</si>
  <si>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</si>
  <si>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</si>
  <si>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</si>
  <si>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</si>
  <si>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</si>
  <si>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</si>
  <si>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</si>
  <si>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</si>
  <si>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</si>
  <si>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</si>
  <si>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</si>
  <si>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</si>
  <si>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</si>
  <si>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</si>
  <si>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</si>
  <si>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</si>
  <si>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</si>
  <si>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</si>
  <si>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</si>
  <si>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</si>
  <si>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</si>
  <si>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</si>
  <si>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</si>
  <si>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</si>
  <si>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</si>
  <si>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</si>
  <si>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</si>
  <si>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</si>
  <si>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</si>
  <si>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</si>
  <si>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</si>
  <si>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</si>
  <si>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</si>
  <si>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</si>
  <si>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</si>
  <si>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</si>
  <si>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</si>
  <si>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</si>
  <si>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</si>
  <si>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</si>
  <si>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</si>
  <si>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</si>
  <si>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</si>
  <si>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</si>
  <si>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</si>
  <si>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</si>
  <si>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</si>
  <si>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</si>
  <si>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</si>
  <si>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</si>
  <si>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</si>
  <si>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</si>
  <si>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</si>
  <si>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</si>
  <si>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</si>
  <si>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</si>
  <si>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</si>
  <si>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</si>
  <si>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</si>
  <si>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</si>
  <si>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</si>
  <si>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</si>
  <si>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</si>
  <si>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</si>
  <si>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</si>
  <si>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</si>
  <si>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</si>
  <si>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</si>
  <si>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</si>
  <si>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</si>
  <si>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</si>
  <si>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</si>
  <si>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</si>
  <si>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</si>
  <si>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</si>
  <si>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</si>
  <si>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</si>
  <si>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</si>
  <si>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</si>
  <si>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</si>
  <si>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</si>
  <si>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</si>
  <si>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</si>
  <si>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</si>
  <si>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</si>
  <si>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</si>
  <si>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</si>
  <si>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</si>
  <si>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</si>
  <si>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</si>
  <si>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</si>
  <si>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</si>
  <si>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</si>
  <si>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</si>
  <si>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</si>
  <si>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</si>
  <si>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</si>
  <si>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</si>
  <si>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</si>
  <si>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</si>
  <si>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</si>
  <si>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</si>
  <si>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</si>
  <si>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</si>
  <si>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</si>
  <si>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</si>
  <si>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</si>
  <si>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</si>
  <si>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</si>
  <si>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</si>
  <si>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</si>
  <si>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</si>
  <si>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</si>
  <si>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</si>
  <si>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</si>
  <si>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</si>
  <si>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</si>
  <si>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</si>
  <si>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</si>
  <si>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</si>
  <si>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</si>
  <si>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</si>
  <si>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</si>
  <si>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</si>
  <si>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</si>
  <si>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</si>
  <si>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</si>
  <si>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</si>
  <si>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</si>
  <si>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</si>
  <si>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</si>
  <si>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</si>
  <si>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</si>
  <si>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</si>
  <si>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</si>
  <si>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</si>
  <si>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</si>
  <si>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</si>
  <si>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</si>
  <si>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</si>
  <si>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</si>
  <si>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</si>
  <si>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</si>
  <si>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</si>
  <si>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</si>
  <si>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</si>
  <si>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</si>
  <si>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</si>
  <si>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</si>
  <si>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</si>
  <si>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</si>
  <si>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</si>
  <si>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</si>
  <si>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</si>
  <si>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</si>
  <si>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</si>
  <si>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</si>
  <si>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</si>
  <si>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</si>
  <si>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</si>
  <si>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</si>
  <si>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</si>
  <si>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</si>
  <si>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</si>
  <si>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</si>
  <si>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</si>
  <si>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</si>
  <si>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</si>
  <si>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</si>
  <si>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</si>
  <si>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</si>
  <si>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</si>
  <si>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</si>
  <si>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</si>
  <si>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</si>
  <si>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</si>
  <si>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</si>
  <si>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</si>
  <si>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</si>
  <si>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</si>
  <si>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</si>
  <si>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</si>
  <si>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</si>
  <si>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</si>
  <si>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</si>
  <si>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</si>
  <si>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</si>
  <si>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</si>
  <si>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</si>
  <si>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</si>
  <si>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</si>
  <si>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</si>
  <si>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</si>
  <si>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</si>
  <si>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</si>
  <si>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</si>
  <si>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</si>
  <si>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</si>
  <si>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</si>
  <si>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</si>
  <si>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</si>
  <si>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</si>
  <si>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</si>
  <si>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</si>
  <si>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</si>
  <si>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</si>
  <si>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</si>
  <si>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</si>
  <si>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</si>
  <si>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</si>
  <si>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</si>
  <si>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</si>
  <si>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</si>
  <si>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</si>
  <si>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</si>
  <si>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</si>
  <si>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</si>
  <si>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</si>
  <si>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</si>
  <si>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</si>
  <si>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</si>
  <si>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</si>
  <si>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</si>
  <si>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</si>
  <si>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</si>
  <si>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</si>
  <si>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</si>
  <si>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</si>
  <si>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</si>
  <si>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</si>
  <si>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</si>
  <si>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</si>
  <si>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</si>
  <si>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</si>
  <si>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</si>
  <si>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</si>
  <si>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</si>
  <si>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</si>
  <si>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</si>
  <si>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</si>
  <si>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</si>
  <si>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</si>
  <si>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</si>
  <si>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</si>
  <si>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</si>
  <si>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</si>
  <si>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</si>
  <si>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</si>
  <si>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</si>
  <si>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</si>
  <si>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</si>
  <si>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</si>
  <si>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</si>
  <si>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</si>
  <si>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</si>
  <si>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</si>
  <si>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</si>
  <si>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</si>
  <si>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</si>
  <si>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</si>
  <si>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</si>
  <si>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</si>
  <si>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</si>
  <si>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</si>
  <si>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</si>
  <si>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</si>
  <si>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</si>
  <si>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</si>
  <si>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</si>
  <si>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</si>
  <si>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</si>
  <si>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</si>
  <si>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</si>
  <si>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</si>
  <si>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</si>
  <si>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</si>
  <si>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</si>
  <si>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</si>
  <si>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</si>
  <si>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</si>
  <si>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</si>
  <si>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</si>
  <si>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</si>
  <si>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</si>
  <si>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</si>
  <si>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</si>
  <si>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</si>
  <si>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</si>
  <si>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</si>
  <si>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</si>
  <si>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</si>
  <si>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</si>
  <si>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</si>
  <si>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</si>
  <si>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</si>
  <si>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</si>
  <si>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</si>
  <si>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</si>
  <si>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</si>
  <si>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</si>
  <si>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</si>
  <si>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</si>
  <si>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</si>
  <si>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</si>
  <si>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</si>
  <si>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</si>
  <si>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</si>
  <si>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</si>
  <si>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</si>
  <si>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</si>
  <si>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</si>
  <si>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</si>
  <si>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</si>
  <si>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</si>
  <si>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</si>
  <si>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</si>
  <si>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</si>
  <si>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</si>
  <si>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</si>
  <si>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</si>
  <si>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</si>
  <si>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</si>
  <si>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</si>
  <si>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</si>
  <si>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</si>
  <si>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</si>
  <si>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</si>
  <si>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</si>
  <si>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</si>
  <si>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</si>
  <si>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</si>
  <si>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</si>
  <si>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</si>
  <si>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</si>
  <si>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</si>
  <si>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</si>
  <si>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</si>
  <si>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</si>
  <si>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</si>
  <si>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</si>
  <si>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</si>
  <si>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</si>
  <si>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</si>
  <si>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</si>
  <si>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</si>
  <si>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</si>
  <si>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</si>
  <si>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</si>
  <si>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</si>
  <si>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</si>
  <si>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</si>
  <si>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</si>
  <si>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</si>
  <si>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</si>
  <si>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</si>
  <si>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</si>
  <si>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</si>
  <si>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</si>
  <si>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</si>
  <si>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</si>
  <si>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</si>
  <si>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</si>
  <si>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</si>
  <si>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</si>
  <si>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</si>
  <si>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</si>
  <si>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</si>
  <si>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</si>
  <si>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</si>
  <si>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</si>
  <si>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</si>
  <si>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</si>
  <si>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</si>
  <si>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</si>
  <si>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</si>
  <si>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</si>
  <si>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</si>
  <si>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</si>
  <si>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</si>
  <si>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</si>
  <si>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</si>
  <si>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</si>
  <si>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</si>
  <si>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</si>
  <si>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</si>
  <si>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</si>
  <si>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</si>
  <si>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</si>
  <si>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</si>
  <si>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</si>
  <si>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</si>
  <si>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</si>
  <si>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</si>
  <si>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</si>
  <si>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</si>
  <si>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</si>
  <si>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</si>
  <si>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</si>
  <si>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</si>
  <si>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</si>
  <si>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</si>
  <si>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</si>
  <si>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</si>
  <si>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</si>
  <si>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</si>
  <si>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</si>
  <si>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</si>
  <si>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</si>
  <si>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</si>
  <si>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</si>
  <si>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</si>
  <si>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</si>
  <si>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</si>
  <si>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</si>
  <si>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</si>
  <si>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</si>
  <si>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</si>
  <si>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</si>
  <si>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</si>
  <si>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</si>
  <si>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</si>
  <si>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</si>
  <si>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</si>
  <si>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</si>
  <si>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</si>
  <si>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</si>
  <si>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</si>
  <si>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</si>
  <si>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</si>
  <si>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</si>
  <si>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</si>
  <si>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</si>
  <si>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</si>
  <si>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</si>
  <si>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</si>
  <si>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</si>
  <si>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</si>
  <si>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</si>
  <si>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</si>
  <si>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</si>
  <si>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</si>
  <si>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</si>
  <si>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</si>
  <si>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</si>
  <si>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</si>
  <si>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</si>
  <si>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</si>
  <si>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</si>
  <si>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</si>
  <si>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</si>
  <si>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</si>
  <si>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</si>
  <si>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</si>
  <si>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</si>
  <si>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</si>
  <si>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</si>
  <si>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</si>
  <si>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</si>
  <si>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</si>
  <si>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</si>
  <si>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</si>
  <si>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</si>
  <si>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</si>
  <si>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</si>
  <si>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</si>
  <si>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</si>
  <si>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</si>
  <si>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</si>
  <si>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</si>
  <si>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</si>
  <si>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</si>
  <si>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</si>
  <si>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</si>
  <si>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</si>
  <si>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</si>
  <si>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</si>
  <si>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</si>
  <si>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</si>
  <si>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</si>
  <si>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</si>
  <si>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</si>
  <si>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</si>
  <si>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</si>
  <si>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</si>
  <si>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</si>
  <si>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</si>
  <si>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</si>
  <si>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</si>
  <si>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</si>
  <si>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</si>
  <si>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</si>
  <si>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</si>
  <si>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</si>
  <si>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</si>
  <si>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</si>
  <si>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</si>
  <si>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</si>
  <si>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</si>
  <si>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</si>
  <si>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</si>
  <si>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</si>
  <si>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</si>
  <si>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</si>
  <si>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</si>
  <si>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</si>
  <si>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</si>
  <si>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</si>
  <si>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</si>
  <si>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</si>
  <si>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</si>
  <si>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</si>
  <si>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</si>
  <si>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</si>
  <si>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</si>
  <si>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</si>
  <si>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</si>
  <si>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</si>
  <si>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</si>
  <si>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</si>
  <si>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</si>
  <si>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</si>
  <si>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</si>
  <si>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</si>
  <si>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</si>
  <si>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</si>
  <si>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</si>
  <si>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</si>
  <si>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</si>
  <si>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</si>
  <si>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</si>
  <si>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</si>
  <si>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</si>
  <si>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</si>
  <si>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</si>
  <si>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</si>
  <si>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</si>
  <si>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</si>
  <si>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</si>
  <si>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</si>
  <si>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</si>
  <si>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</si>
  <si>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</si>
  <si>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</si>
  <si>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</si>
  <si>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</si>
  <si>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</si>
  <si>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</si>
  <si>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</si>
  <si>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</si>
  <si>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</si>
  <si>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</si>
  <si>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</si>
  <si>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</si>
  <si>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</si>
  <si>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</si>
  <si>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</si>
  <si>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</si>
  <si>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</si>
  <si>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</si>
  <si>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</si>
  <si>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</si>
  <si>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</si>
  <si>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</si>
  <si>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</si>
  <si>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</si>
  <si>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</si>
  <si>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</si>
  <si>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</si>
  <si>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</si>
  <si>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</si>
  <si>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</si>
  <si>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</si>
  <si>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</si>
  <si>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</si>
  <si>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</si>
  <si>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</si>
  <si>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</si>
  <si>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</si>
  <si>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</si>
  <si>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</si>
  <si>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</si>
  <si>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</si>
  <si>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</si>
  <si>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</si>
  <si>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</si>
  <si>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</si>
  <si>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</si>
  <si>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</si>
  <si>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</si>
  <si>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</si>
  <si>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</si>
  <si>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</si>
  <si>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</si>
  <si>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</si>
  <si>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</si>
  <si>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</si>
  <si>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</si>
  <si>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</si>
  <si>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</si>
  <si>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</si>
  <si>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</si>
  <si>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</si>
  <si>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</si>
  <si>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</si>
  <si>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</si>
  <si>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</si>
  <si>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</si>
  <si>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</si>
  <si>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</si>
  <si>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</si>
  <si>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</si>
  <si>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</si>
  <si>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</si>
  <si>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</si>
  <si>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</si>
  <si>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</si>
  <si>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</si>
  <si>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</si>
  <si>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</si>
  <si>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</si>
  <si>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</si>
  <si>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</si>
  <si>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</si>
  <si>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</si>
  <si>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</si>
  <si>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</si>
  <si>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</si>
  <si>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</si>
  <si>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</si>
  <si>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</si>
  <si>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</si>
  <si>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</si>
  <si>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</si>
  <si>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</si>
  <si>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</si>
  <si>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</si>
  <si>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</si>
  <si>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</si>
  <si>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</si>
  <si>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</si>
  <si>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</si>
  <si>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</si>
  <si>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</si>
  <si>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</si>
  <si>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</si>
  <si>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</si>
  <si>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</si>
  <si>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</si>
  <si>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</si>
  <si>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</si>
  <si>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</si>
  <si>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</si>
  <si>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</si>
  <si>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</si>
  <si>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</si>
  <si>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</si>
  <si>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</si>
  <si>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</si>
  <si>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</si>
  <si>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</si>
  <si>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</si>
  <si>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</si>
  <si>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</si>
  <si>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</si>
  <si>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</si>
  <si>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</si>
  <si>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</si>
  <si>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</si>
  <si>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</si>
  <si>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</si>
  <si>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</si>
  <si>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</si>
  <si>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</si>
  <si>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</si>
  <si>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</si>
  <si>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</si>
  <si>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</si>
  <si>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</si>
  <si>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</si>
  <si>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</si>
  <si>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</si>
  <si>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</si>
  <si>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</si>
  <si>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</si>
  <si>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</si>
  <si>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</si>
  <si>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</si>
  <si>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</si>
  <si>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</si>
  <si>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</si>
  <si>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</si>
  <si>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</si>
  <si>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</si>
  <si>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</si>
  <si>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</si>
  <si>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</si>
  <si>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</si>
  <si>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</si>
  <si>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</si>
  <si>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</si>
  <si>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</si>
  <si>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</si>
  <si>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</si>
  <si>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</si>
  <si>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</si>
  <si>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</si>
  <si>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</si>
  <si>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</si>
  <si>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</si>
  <si>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</si>
  <si>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</si>
  <si>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</si>
  <si>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</si>
  <si>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</si>
  <si>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</si>
  <si>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</si>
  <si>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</si>
  <si>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</si>
  <si>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</si>
  <si>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</si>
  <si>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</si>
  <si>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</si>
  <si>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</si>
  <si>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</si>
  <si>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</si>
  <si>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</si>
  <si>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</si>
  <si>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</si>
  <si>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</si>
  <si>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</si>
  <si>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</si>
  <si>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</si>
  <si>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</si>
  <si>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</si>
  <si>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</si>
  <si>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</si>
  <si>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</si>
  <si>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</si>
  <si>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</si>
  <si>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</si>
  <si>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</si>
  <si>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</si>
  <si>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</si>
  <si>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</si>
  <si>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</si>
  <si>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</si>
  <si>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</si>
  <si>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</si>
  <si>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</si>
  <si>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</si>
  <si>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</si>
  <si>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</si>
  <si>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</si>
  <si>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</si>
  <si>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</si>
  <si>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</si>
  <si>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</si>
  <si>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</si>
  <si>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</si>
  <si>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</si>
  <si>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</si>
  <si>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</si>
  <si>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</si>
  <si>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</si>
  <si>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</si>
  <si>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</si>
  <si>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</si>
  <si>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</si>
  <si>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</si>
  <si>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</si>
  <si>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</si>
  <si>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</si>
  <si>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</si>
  <si>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</si>
  <si>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</si>
  <si>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</si>
  <si>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</si>
  <si>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</si>
  <si>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</si>
  <si>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</si>
  <si>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</si>
  <si>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</si>
  <si>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</si>
  <si>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</si>
  <si>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</si>
  <si>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</si>
  <si>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</si>
  <si>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</si>
  <si>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</si>
  <si>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</si>
  <si>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</si>
  <si>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</si>
  <si>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</si>
  <si>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</si>
  <si>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</si>
  <si>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</si>
  <si>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</si>
  <si>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</si>
  <si>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</si>
  <si>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</si>
  <si>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</si>
  <si>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</si>
  <si>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</si>
  <si>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</si>
  <si>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</si>
  <si>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</si>
  <si>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</si>
  <si>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</si>
  <si>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</si>
  <si>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</si>
  <si>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</si>
  <si>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</si>
  <si>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</si>
  <si>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</si>
  <si>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</si>
  <si>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</si>
  <si>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</si>
  <si>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</si>
  <si>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</si>
  <si>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</si>
  <si>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</si>
  <si>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</si>
  <si>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</si>
  <si>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</si>
  <si>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</si>
  <si>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</si>
  <si>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</si>
  <si>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</si>
  <si>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</si>
  <si>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</si>
  <si>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</si>
  <si>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</si>
  <si>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</si>
  <si>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</si>
  <si>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</si>
  <si>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</si>
  <si>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</si>
  <si>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</si>
  <si>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</si>
  <si>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</si>
  <si>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</si>
  <si>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</si>
  <si>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</si>
  <si>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</si>
  <si>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</si>
  <si>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</si>
  <si>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</si>
  <si>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</si>
  <si>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</si>
  <si>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</si>
  <si>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</si>
  <si>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</si>
  <si>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</si>
  <si>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</si>
  <si>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</si>
  <si>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</si>
  <si>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</si>
  <si>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</si>
  <si>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</si>
  <si>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</si>
  <si>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</si>
  <si>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</si>
  <si>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</si>
  <si>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</si>
  <si>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</si>
  <si>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</si>
  <si>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</si>
  <si>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</si>
  <si>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</si>
  <si>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</si>
  <si>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</si>
  <si>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</si>
  <si>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</si>
  <si>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</si>
  <si>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</si>
  <si>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</si>
  <si>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</si>
  <si>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</si>
  <si>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</si>
  <si>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</si>
  <si>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</si>
  <si>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</si>
  <si>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</si>
  <si>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</si>
  <si>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</si>
  <si>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</si>
  <si>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</si>
  <si>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</si>
  <si>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</si>
  <si>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</si>
  <si>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</si>
  <si>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</si>
  <si>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</si>
  <si>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</si>
  <si>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</si>
  <si>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</si>
  <si>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</si>
  <si>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</si>
  <si>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</si>
  <si>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</si>
  <si>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</si>
  <si>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</si>
  <si>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</si>
  <si>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</si>
  <si>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</si>
  <si>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</si>
  <si>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</si>
  <si>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</si>
  <si>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</si>
  <si>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</si>
  <si>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</si>
  <si>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</si>
  <si>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</si>
  <si>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</si>
  <si>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</si>
  <si>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</si>
  <si>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</si>
  <si>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</si>
  <si>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</si>
  <si>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</si>
  <si>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</si>
  <si>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</si>
  <si>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</si>
  <si>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</si>
  <si>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</si>
  <si>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</si>
  <si>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</si>
  <si>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</si>
  <si>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</si>
  <si>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</si>
  <si>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</si>
  <si>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</si>
  <si>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</si>
  <si>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</si>
  <si>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</si>
  <si>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</si>
  <si>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</si>
  <si>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</si>
  <si>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</si>
  <si>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</si>
  <si>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</si>
  <si>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</si>
  <si>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</si>
  <si>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</si>
  <si>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</si>
  <si>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</si>
  <si>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</si>
  <si>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</si>
  <si>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</si>
  <si>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</si>
  <si>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</si>
  <si>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</si>
  <si>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</si>
  <si>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</si>
  <si>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</si>
  <si>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</si>
  <si>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</si>
  <si>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</si>
  <si>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</si>
  <si>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</si>
  <si>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</si>
  <si>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</si>
  <si>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</si>
  <si>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</si>
  <si>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</si>
  <si>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</si>
  <si>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</si>
  <si>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</si>
  <si>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</si>
  <si>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</si>
  <si>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</si>
  <si>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</si>
  <si>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</si>
  <si>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</si>
  <si>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</si>
  <si>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</si>
  <si>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</si>
  <si>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</si>
  <si>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</si>
  <si>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</si>
  <si>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</si>
  <si>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</si>
  <si>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</si>
  <si>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</si>
  <si>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</si>
  <si>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</si>
  <si>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</si>
  <si>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</si>
  <si>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</si>
  <si>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</si>
  <si>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</si>
  <si>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</si>
  <si>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</si>
  <si>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</si>
  <si>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</si>
  <si>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</si>
  <si>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</si>
  <si>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</si>
  <si>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</si>
  <si>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</si>
  <si>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</si>
  <si>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</si>
  <si>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</si>
  <si>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</si>
  <si>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</si>
  <si>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</si>
  <si>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</si>
  <si>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</si>
  <si>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</si>
  <si>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</si>
  <si>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</si>
  <si>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</si>
  <si>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</si>
  <si>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</si>
  <si>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</si>
  <si>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</si>
  <si>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</si>
  <si>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</si>
  <si>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</si>
  <si>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</si>
  <si>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</si>
  <si>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</si>
  <si>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</si>
  <si>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</si>
  <si>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</si>
  <si>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</si>
  <si>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</si>
  <si>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</si>
  <si>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</si>
  <si>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</si>
  <si>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</si>
  <si>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</si>
  <si>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</si>
  <si>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</si>
  <si>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</si>
  <si>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</si>
  <si>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</si>
  <si>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</si>
  <si>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</si>
  <si>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</si>
  <si>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</si>
  <si>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</si>
  <si>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</si>
  <si>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</si>
  <si>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</si>
  <si>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</si>
  <si>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</si>
  <si>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</si>
  <si>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</si>
  <si>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</si>
  <si>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</si>
  <si>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</si>
  <si>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</si>
  <si>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</si>
  <si>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</si>
  <si>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</si>
  <si>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</si>
  <si>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</si>
  <si>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</si>
  <si>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</si>
  <si>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</si>
  <si>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</si>
  <si>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</si>
  <si>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</si>
  <si>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</si>
  <si>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</si>
  <si>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</si>
  <si>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</si>
  <si>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</si>
  <si>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</si>
  <si>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</si>
  <si>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</si>
  <si>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</si>
  <si>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</si>
  <si>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</si>
  <si>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</si>
  <si>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</si>
  <si>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</si>
  <si>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</si>
  <si>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</si>
  <si>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</si>
  <si>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</si>
  <si>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</si>
  <si>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</si>
  <si>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</si>
  <si>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</si>
  <si>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</si>
  <si>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</si>
  <si>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</si>
  <si>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</si>
  <si>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</si>
  <si>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</si>
  <si>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</si>
  <si>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</si>
  <si>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</si>
  <si>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</si>
  <si>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</si>
  <si>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</si>
  <si>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</si>
  <si>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</si>
  <si>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</si>
  <si>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</si>
  <si>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</si>
  <si>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</si>
  <si>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</si>
  <si>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</si>
  <si>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</si>
  <si>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</si>
  <si>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</si>
  <si>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</si>
  <si>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</si>
  <si>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</si>
  <si>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</si>
  <si>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</si>
  <si>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</si>
  <si>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</si>
  <si>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</si>
  <si>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</si>
  <si>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</si>
  <si>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</si>
  <si>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</si>
  <si>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</si>
  <si>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</si>
  <si>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</si>
  <si>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</si>
  <si>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</si>
  <si>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</si>
  <si>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</si>
  <si>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</si>
  <si>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</si>
  <si>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</si>
  <si>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</si>
  <si>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</si>
  <si>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</si>
  <si>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</si>
  <si>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</si>
  <si>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</si>
  <si>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</si>
  <si>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</si>
  <si>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</si>
  <si>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</si>
  <si>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</si>
  <si>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</si>
  <si>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</si>
  <si>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</si>
  <si>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</si>
  <si>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</si>
  <si>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</si>
  <si>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</si>
  <si>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</si>
  <si>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</si>
  <si>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</si>
  <si>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</si>
  <si>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</si>
  <si>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</si>
  <si>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</si>
  <si>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</si>
  <si>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</si>
  <si>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</si>
  <si>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</si>
  <si>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</si>
  <si>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</si>
  <si>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</si>
  <si>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</si>
  <si>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</si>
  <si>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</si>
  <si>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</si>
  <si>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</si>
  <si>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</si>
  <si>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</si>
  <si>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</si>
  <si>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</si>
  <si>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</si>
  <si>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</si>
  <si>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</si>
  <si>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</si>
  <si>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</si>
  <si>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</si>
  <si>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</si>
  <si>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</si>
  <si>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</si>
  <si>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</si>
  <si>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</si>
  <si>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</si>
  <si>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</si>
  <si>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</si>
  <si>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</si>
  <si>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</si>
  <si>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</si>
  <si>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</si>
  <si>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</si>
  <si>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</si>
  <si>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</si>
  <si>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</si>
  <si>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</si>
  <si>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</si>
  <si>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</si>
  <si>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</si>
  <si>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</si>
  <si>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</si>
  <si>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</si>
  <si>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</si>
  <si>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</si>
  <si>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</si>
  <si>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</si>
  <si>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</si>
  <si>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</si>
  <si>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</si>
  <si>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</si>
  <si>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</si>
  <si>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</si>
  <si>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</si>
  <si>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</si>
  <si>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</si>
  <si>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</si>
  <si>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</si>
  <si>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</si>
  <si>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</si>
  <si>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</si>
  <si>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</si>
  <si>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</si>
  <si>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</si>
  <si>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</si>
  <si>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</si>
  <si>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</si>
  <si>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</si>
  <si>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</si>
  <si>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</si>
  <si>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</si>
  <si>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</si>
  <si>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</si>
  <si>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</si>
  <si>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</si>
  <si>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</si>
  <si>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</si>
  <si>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</si>
  <si>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</si>
  <si>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</si>
  <si>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</si>
  <si>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</si>
  <si>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</si>
  <si>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</si>
  <si>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</si>
  <si>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</si>
  <si>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</si>
  <si>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</si>
  <si>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</si>
  <si>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</si>
  <si>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</si>
  <si>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</si>
  <si>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</si>
  <si>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</si>
  <si>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</si>
  <si>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</si>
  <si>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</si>
  <si>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</si>
  <si>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</si>
  <si>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</si>
  <si>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</si>
  <si>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</si>
  <si>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</si>
  <si>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</si>
  <si>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</si>
  <si>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</si>
  <si>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</si>
  <si>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</si>
  <si>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</si>
  <si>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</si>
  <si>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</si>
  <si>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</si>
  <si>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</si>
  <si>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</si>
  <si>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</si>
  <si>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</si>
  <si>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</si>
  <si>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</si>
  <si>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</si>
  <si>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</si>
  <si>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</si>
  <si>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</si>
  <si>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</si>
  <si>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</si>
  <si>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</si>
  <si>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</si>
  <si>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</si>
  <si>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</si>
  <si>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</si>
  <si>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</si>
  <si>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</si>
  <si>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</si>
  <si>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</si>
  <si>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</si>
  <si>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</si>
  <si>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</si>
  <si>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</si>
  <si>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</si>
  <si>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</si>
  <si>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</si>
  <si>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</si>
  <si>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</si>
  <si>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</si>
  <si>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</si>
  <si>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</si>
  <si>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</si>
  <si>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</si>
  <si>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</si>
  <si>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</si>
  <si>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</si>
  <si>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</si>
  <si>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</si>
  <si>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</si>
  <si>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</si>
  <si>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</si>
  <si>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</si>
  <si>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</si>
  <si>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</si>
  <si>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</si>
  <si>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</si>
  <si>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</si>
  <si>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</si>
  <si>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</si>
  <si>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</si>
  <si>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</si>
  <si>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</si>
  <si>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</si>
  <si>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</si>
  <si>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</si>
  <si>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</si>
  <si>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</si>
  <si>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</si>
  <si>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</si>
  <si>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</si>
  <si>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</si>
  <si>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</si>
  <si>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</si>
  <si>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</si>
  <si>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</si>
  <si>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</si>
  <si>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</si>
  <si>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</si>
  <si>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</si>
  <si>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</si>
  <si>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</si>
  <si>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</si>
  <si>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</si>
  <si>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</si>
  <si>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</si>
  <si>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</si>
  <si>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</si>
  <si>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</si>
  <si>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</si>
  <si>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</si>
  <si>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</si>
  <si>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</si>
  <si>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</si>
  <si>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</si>
  <si>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</si>
  <si>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</si>
  <si>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</si>
  <si>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</si>
  <si>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</si>
  <si>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</si>
  <si>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</si>
  <si>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</si>
  <si>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</si>
  <si>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</si>
  <si>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</si>
  <si>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</si>
  <si>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</si>
  <si>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</si>
  <si>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</si>
  <si>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</si>
  <si>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</si>
  <si>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</si>
  <si>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</si>
  <si>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</si>
  <si>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</si>
  <si>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</si>
  <si>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</si>
  <si>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</si>
  <si>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</si>
  <si>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</si>
  <si>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</si>
  <si>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</si>
  <si>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</si>
  <si>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</si>
  <si>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</si>
  <si>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</si>
  <si>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</si>
  <si>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</si>
  <si>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</si>
  <si>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</si>
  <si>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</si>
  <si>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</si>
  <si>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</si>
  <si>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</si>
  <si>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</si>
  <si>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</si>
  <si>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</si>
  <si>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</si>
  <si>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</si>
  <si>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</si>
  <si>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</si>
  <si>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</si>
  <si>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</si>
  <si>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</si>
  <si>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</si>
  <si>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</si>
  <si>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</si>
  <si>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</si>
  <si>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</si>
  <si>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</si>
  <si>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</si>
  <si>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</si>
  <si>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</si>
  <si>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</si>
  <si>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</si>
  <si>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</si>
  <si>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</si>
  <si>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</si>
  <si>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</si>
  <si>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</si>
  <si>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</si>
  <si>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</si>
  <si>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</si>
  <si>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</si>
  <si>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</si>
  <si>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</si>
  <si>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</si>
  <si>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</si>
  <si>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</si>
  <si>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</si>
  <si>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</si>
  <si>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</si>
  <si>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</si>
  <si>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</si>
  <si>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</si>
  <si>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</si>
  <si>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</si>
  <si>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</si>
  <si>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</si>
  <si>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</si>
  <si>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</si>
  <si>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</si>
  <si>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</si>
  <si>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</si>
  <si>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</si>
  <si>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</si>
  <si>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</si>
  <si>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</si>
  <si>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</si>
  <si>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</si>
  <si>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</si>
  <si>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</si>
  <si>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</si>
  <si>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</si>
  <si>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</si>
  <si>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</si>
  <si>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</si>
  <si>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</si>
  <si>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</si>
  <si>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</si>
  <si>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</si>
  <si>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</si>
  <si>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</si>
  <si>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</si>
  <si>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</si>
  <si>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</si>
  <si>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</si>
  <si>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</si>
  <si>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</si>
  <si>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</si>
  <si>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</si>
  <si>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</si>
  <si>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</si>
  <si>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</si>
  <si>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</si>
  <si>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</si>
  <si>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</si>
  <si>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</si>
  <si>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</si>
  <si>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</si>
  <si>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</si>
  <si>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</si>
  <si>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</si>
  <si>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</si>
  <si>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</si>
  <si>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</si>
  <si>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</si>
  <si>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</si>
  <si>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</si>
  <si>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</si>
  <si>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</si>
  <si>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</si>
  <si>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</si>
  <si>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</si>
  <si>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</si>
  <si>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</si>
  <si>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</si>
  <si>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</si>
  <si>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</si>
  <si>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</si>
  <si>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</si>
  <si>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</si>
  <si>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</si>
  <si>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</si>
  <si>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</si>
  <si>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</si>
  <si>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</si>
  <si>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</si>
  <si>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</si>
  <si>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</si>
  <si>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</si>
  <si>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</si>
  <si>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</si>
  <si>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</si>
  <si>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</si>
  <si>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</si>
  <si>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</si>
  <si>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</si>
  <si>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</si>
  <si>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</si>
  <si>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</si>
  <si>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</si>
  <si>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</si>
  <si>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</si>
  <si>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</si>
  <si>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</si>
  <si>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</si>
  <si>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</si>
  <si>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</si>
  <si>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</si>
  <si>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</si>
  <si>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</si>
  <si>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</si>
  <si>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</si>
  <si>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</si>
  <si>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</si>
  <si>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</si>
  <si>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</si>
  <si>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</si>
  <si>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</si>
  <si>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</si>
  <si>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</si>
  <si>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</si>
  <si>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</si>
  <si>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</si>
  <si>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</si>
  <si>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</si>
  <si>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</si>
  <si>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</si>
  <si>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</si>
  <si>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</si>
  <si>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</si>
  <si>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</si>
  <si>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</si>
  <si>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</si>
  <si>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</si>
  <si>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</si>
  <si>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</si>
  <si>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</si>
  <si>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</si>
  <si>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</si>
  <si>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</si>
  <si>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</si>
  <si>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</si>
  <si>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</si>
  <si>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</si>
  <si>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</si>
  <si>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</si>
  <si>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</si>
  <si>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</si>
  <si>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</si>
  <si>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</si>
  <si>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</si>
  <si>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</si>
  <si>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</si>
  <si>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</si>
  <si>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</si>
  <si>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</si>
  <si>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</si>
  <si>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</si>
  <si>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</si>
  <si>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</si>
  <si>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</si>
  <si>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</si>
  <si>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</si>
  <si>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</si>
  <si>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</si>
  <si>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</si>
  <si>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</si>
  <si>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</si>
  <si>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</si>
  <si>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</si>
  <si>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</si>
  <si>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</si>
  <si>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</si>
  <si>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</si>
  <si>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</si>
  <si>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</si>
  <si>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</si>
  <si>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</si>
  <si>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</si>
  <si>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</si>
  <si>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</si>
  <si>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</si>
  <si>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</si>
  <si>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</si>
  <si>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</si>
  <si>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</si>
  <si>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</si>
  <si>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</si>
  <si>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</si>
  <si>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</si>
  <si>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</si>
  <si>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</si>
  <si>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</si>
  <si>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</si>
  <si>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</si>
  <si>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</si>
  <si>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</si>
  <si>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</si>
  <si>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</si>
  <si>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</si>
  <si>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</si>
  <si>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</si>
  <si>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</si>
  <si>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</si>
  <si>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</si>
  <si>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</si>
  <si>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</si>
  <si>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</si>
  <si>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</si>
  <si>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</si>
  <si>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</si>
  <si>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</si>
  <si>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</si>
  <si>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</si>
  <si>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</si>
  <si>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</si>
  <si>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</si>
  <si>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</si>
  <si>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</si>
  <si>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</si>
  <si>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</si>
  <si>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</si>
  <si>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</si>
  <si>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</si>
  <si>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</si>
  <si>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</si>
  <si>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</si>
  <si>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</si>
  <si>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</si>
  <si>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</si>
  <si>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</si>
  <si>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</si>
  <si>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</si>
  <si>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</si>
  <si>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</si>
  <si>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</si>
  <si>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</si>
  <si>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</si>
  <si>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</si>
  <si>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</si>
  <si>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</si>
  <si>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</si>
  <si>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</si>
  <si>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</si>
  <si>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</si>
  <si>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</si>
  <si>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</si>
  <si>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</si>
  <si>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</si>
  <si>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</si>
  <si>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</si>
  <si>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</si>
  <si>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</si>
  <si>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</si>
  <si>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</si>
  <si>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</si>
  <si>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</si>
  <si>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</si>
  <si>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</si>
  <si>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</si>
  <si>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</si>
  <si>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</si>
  <si>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</si>
  <si>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</si>
  <si>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</si>
  <si>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</si>
  <si>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</si>
  <si>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</si>
  <si>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</si>
  <si>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</si>
  <si>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</si>
  <si>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</si>
  <si>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</si>
  <si>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</si>
  <si>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</si>
  <si>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</si>
  <si>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</si>
  <si>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</si>
  <si>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</si>
  <si>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</si>
  <si>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</si>
  <si>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</si>
  <si>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</si>
  <si>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</si>
  <si>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</si>
  <si>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</si>
  <si>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</si>
  <si>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</si>
  <si>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</si>
  <si>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</si>
  <si>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</si>
  <si>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</si>
  <si>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</si>
  <si>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</si>
  <si>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</si>
  <si>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</si>
  <si>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</si>
  <si>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</si>
  <si>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</si>
  <si>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</si>
  <si>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</si>
  <si>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</si>
  <si>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</si>
  <si>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</si>
  <si>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</si>
  <si>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</si>
  <si>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</si>
  <si>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</si>
  <si>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</si>
  <si>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</si>
  <si>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</si>
  <si>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</si>
  <si>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</si>
  <si>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</si>
  <si>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</si>
  <si>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</si>
  <si>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</si>
  <si>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</si>
  <si>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</si>
  <si>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</si>
  <si>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</si>
  <si>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</si>
  <si>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</si>
  <si>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</si>
  <si>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</si>
  <si>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</si>
  <si>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</si>
  <si>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</si>
  <si>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</si>
  <si>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</si>
  <si>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</si>
  <si>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</si>
  <si>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</si>
  <si>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</si>
  <si>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</si>
  <si>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</si>
  <si>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</si>
  <si>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</si>
  <si>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</si>
  <si>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</si>
  <si>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</si>
  <si>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</si>
  <si>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</si>
  <si>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</si>
  <si>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</si>
  <si>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</si>
  <si>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</si>
  <si>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</si>
  <si>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</si>
  <si>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</si>
  <si>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</si>
  <si>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</si>
  <si>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</si>
  <si>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</si>
  <si>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</si>
  <si>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</si>
  <si>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</si>
  <si>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</si>
  <si>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</si>
  <si>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</si>
  <si>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</si>
  <si>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</si>
  <si>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</si>
  <si>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</si>
  <si>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</si>
  <si>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</si>
  <si>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</si>
  <si>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</si>
  <si>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</si>
  <si>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</si>
  <si>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</si>
  <si>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</si>
  <si>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</si>
  <si>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</si>
  <si>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</si>
  <si>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</si>
  <si>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</si>
  <si>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</si>
  <si>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</si>
  <si>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</si>
  <si>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</si>
  <si>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</si>
  <si>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</si>
  <si>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</si>
  <si>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</si>
  <si>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</si>
  <si>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</si>
  <si>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</si>
  <si>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</si>
  <si>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</si>
  <si>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</si>
  <si>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</si>
  <si>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</si>
  <si>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</si>
  <si>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</si>
  <si>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</si>
  <si>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</si>
  <si>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</si>
  <si>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</si>
  <si>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</si>
  <si>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</si>
  <si>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</si>
  <si>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</si>
  <si>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</si>
  <si>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</si>
  <si>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</si>
  <si>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</si>
  <si>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</si>
  <si>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</si>
  <si>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</si>
  <si>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</si>
  <si>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</si>
  <si>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</si>
  <si>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</si>
  <si>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</si>
  <si>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</si>
  <si>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</si>
  <si>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</si>
  <si>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</si>
  <si>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</si>
  <si>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</si>
  <si>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</si>
  <si>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</si>
  <si>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</si>
  <si>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</si>
  <si>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</si>
  <si>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</si>
  <si>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</si>
  <si>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</si>
  <si>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</si>
  <si>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</si>
  <si>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</si>
  <si>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</si>
  <si>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</si>
  <si>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</si>
  <si>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</si>
  <si>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</si>
  <si>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</si>
  <si>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</si>
  <si>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</si>
  <si>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</si>
  <si>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</si>
  <si>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</si>
  <si>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</si>
  <si>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</si>
  <si>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</si>
  <si>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</si>
  <si>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</si>
  <si>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</si>
  <si>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</si>
  <si>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</si>
  <si>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</si>
  <si>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</si>
  <si>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</si>
  <si>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</si>
  <si>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</si>
  <si>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</si>
  <si>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</si>
  <si>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</si>
  <si>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</si>
  <si>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</si>
  <si>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</si>
  <si>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</si>
  <si>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</si>
  <si>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</si>
  <si>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</si>
  <si>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</si>
  <si>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</si>
  <si>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</si>
  <si>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</si>
  <si>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</si>
  <si>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</si>
  <si>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</si>
  <si>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</si>
  <si>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</si>
  <si>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</si>
  <si>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</si>
  <si>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</si>
  <si>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</si>
  <si>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</si>
  <si>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</si>
  <si>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</si>
  <si>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</si>
  <si>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</si>
  <si>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</si>
  <si>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</si>
  <si>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</si>
  <si>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</si>
  <si>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</si>
  <si>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</si>
  <si>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</si>
  <si>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</si>
  <si>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</si>
  <si>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</si>
  <si>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</si>
  <si>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</si>
  <si>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</si>
  <si>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</si>
  <si>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</si>
  <si>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</si>
  <si>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</si>
  <si>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</si>
  <si>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</si>
  <si>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</si>
  <si>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</si>
  <si>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</si>
  <si>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</si>
  <si>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</si>
  <si>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</si>
  <si>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</si>
  <si>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</si>
  <si>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</si>
  <si>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</si>
  <si>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</si>
  <si>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</si>
  <si>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</si>
  <si>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</si>
  <si>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</si>
  <si>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</si>
  <si>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</si>
  <si>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</si>
  <si>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</si>
  <si>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</si>
  <si>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</si>
  <si>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</si>
  <si>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</si>
  <si>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</si>
  <si>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</si>
  <si>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</si>
  <si>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</si>
  <si>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</si>
  <si>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</si>
  <si>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</si>
  <si>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</si>
  <si>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</si>
  <si>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</si>
  <si>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</si>
  <si>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</si>
  <si>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</si>
  <si>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</si>
  <si>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</si>
  <si>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</si>
  <si>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</si>
  <si>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</si>
  <si>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</si>
  <si>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</si>
  <si>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</si>
  <si>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</si>
  <si>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</si>
  <si>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</si>
  <si>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</si>
  <si>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</si>
  <si>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</si>
  <si>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</si>
  <si>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</si>
  <si>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</si>
  <si>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</si>
  <si>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</si>
  <si>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</si>
  <si>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</si>
  <si>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</si>
  <si>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</si>
  <si>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</si>
  <si>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</si>
  <si>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</si>
  <si>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</si>
  <si>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</si>
  <si>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</si>
  <si>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</si>
  <si>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</si>
  <si>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</si>
  <si>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</si>
  <si>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</si>
  <si>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</si>
  <si>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</si>
  <si>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</si>
  <si>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</si>
  <si>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</si>
  <si>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</si>
  <si>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</si>
  <si>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</si>
  <si>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</si>
  <si>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</si>
  <si>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</si>
  <si>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</si>
  <si>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</si>
  <si>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</si>
  <si>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</si>
  <si>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</si>
  <si>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</si>
  <si>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</si>
  <si>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</si>
  <si>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</si>
  <si>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</si>
  <si>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</si>
  <si>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</si>
  <si>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</si>
  <si>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</si>
  <si>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</si>
  <si>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</si>
  <si>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</si>
  <si>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</si>
  <si>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</si>
  <si>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</si>
  <si>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</si>
  <si>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</si>
  <si>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</si>
  <si>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</si>
  <si>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</si>
  <si>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</si>
  <si>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</si>
  <si>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</si>
  <si>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</si>
  <si>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</si>
  <si>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</si>
  <si>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</si>
  <si>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</si>
  <si>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</si>
  <si>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</si>
  <si>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</si>
  <si>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</si>
  <si>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</si>
  <si>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</si>
  <si>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</si>
  <si>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</si>
  <si>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</si>
  <si>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</si>
  <si>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</si>
  <si>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</si>
  <si>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</si>
  <si>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</si>
  <si>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</si>
  <si>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</si>
  <si>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</si>
  <si>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</si>
  <si>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</si>
  <si>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</si>
  <si>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</si>
  <si>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</si>
  <si>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</si>
  <si>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</si>
  <si>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</si>
  <si>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</si>
  <si>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</si>
  <si>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</si>
  <si>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</si>
  <si>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</si>
  <si>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</si>
  <si>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</si>
  <si>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</si>
  <si>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</si>
  <si>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</si>
  <si>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</si>
  <si>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</si>
  <si>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</si>
  <si>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</si>
  <si>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</si>
  <si>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</si>
  <si>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</si>
  <si>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</si>
  <si>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</si>
  <si>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</si>
  <si>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</si>
  <si>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</si>
  <si>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</si>
  <si>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</si>
  <si>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</si>
  <si>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</si>
  <si>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</si>
  <si>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</si>
  <si>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</si>
  <si>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</si>
  <si>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</si>
  <si>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</si>
  <si>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</si>
  <si>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</si>
  <si>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</si>
  <si>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</si>
  <si>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</si>
  <si>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</si>
  <si>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</si>
  <si>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</si>
  <si>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</si>
  <si>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</si>
  <si>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</si>
  <si>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</si>
  <si>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</si>
  <si>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</si>
  <si>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</si>
  <si>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</si>
  <si>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</si>
  <si>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</si>
  <si>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</si>
  <si>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</si>
  <si>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</si>
  <si>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</si>
  <si>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</si>
  <si>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</si>
  <si>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</si>
  <si>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</si>
  <si>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</si>
  <si>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</si>
  <si>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</si>
  <si>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</si>
  <si>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</si>
  <si>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</si>
  <si>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</si>
  <si>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</si>
  <si>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</si>
  <si>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</si>
  <si>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</si>
  <si>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</si>
  <si>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</si>
  <si>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</si>
  <si>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</si>
  <si>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</si>
  <si>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</si>
  <si>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</si>
  <si>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</si>
  <si>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</si>
  <si>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</si>
  <si>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</si>
  <si>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</si>
  <si>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</si>
  <si>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</si>
  <si>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</si>
  <si>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</si>
  <si>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</si>
  <si>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</si>
  <si>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</si>
  <si>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</si>
  <si>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</si>
  <si>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</si>
  <si>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</si>
  <si>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</si>
  <si>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</si>
  <si>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</si>
  <si>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</si>
  <si>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</si>
  <si>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</si>
  <si>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</si>
  <si>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</si>
  <si>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</si>
  <si>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</si>
  <si>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</si>
  <si>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</si>
  <si>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</si>
  <si>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</si>
  <si>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</si>
  <si>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</si>
  <si>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</si>
  <si>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</si>
  <si>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</si>
  <si>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</si>
  <si>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</si>
  <si>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</si>
  <si>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</si>
  <si>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</si>
  <si>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</si>
  <si>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</si>
  <si>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</si>
  <si>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</si>
  <si>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</si>
  <si>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</si>
  <si>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</si>
  <si>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</si>
  <si>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</si>
  <si>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</si>
  <si>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</si>
  <si>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</si>
  <si>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</si>
  <si>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</si>
  <si>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</si>
  <si>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</si>
  <si>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</si>
  <si>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</si>
  <si>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</si>
  <si>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</si>
  <si>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</si>
  <si>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</si>
  <si>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</si>
  <si>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</si>
  <si>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</si>
  <si>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</si>
  <si>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</si>
  <si>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</si>
  <si>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</si>
  <si>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</si>
  <si>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</si>
  <si>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</si>
  <si>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</si>
  <si>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</si>
  <si>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</si>
  <si>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</si>
  <si>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</si>
  <si>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</si>
  <si>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</si>
  <si>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</si>
  <si>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</si>
  <si>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</si>
  <si>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</si>
  <si>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</si>
  <si>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</si>
  <si>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</si>
  <si>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</si>
  <si>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</si>
  <si>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</si>
  <si>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</si>
  <si>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</si>
  <si>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</si>
  <si>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</si>
  <si>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</si>
  <si>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</si>
  <si>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</si>
  <si>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</si>
  <si>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</si>
  <si>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</si>
  <si>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</si>
  <si>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</si>
  <si>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</si>
  <si>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</si>
  <si>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</si>
  <si>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</si>
  <si>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</si>
  <si>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</si>
  <si>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</si>
  <si>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</si>
  <si>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</si>
  <si>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</si>
  <si>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</si>
  <si>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</si>
  <si>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</si>
  <si>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</si>
  <si>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</si>
  <si>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</si>
  <si>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</si>
  <si>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</si>
  <si>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</si>
  <si>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</si>
  <si>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</si>
  <si>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</si>
  <si>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</si>
  <si>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</si>
  <si>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</si>
  <si>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</si>
  <si>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</si>
  <si>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</si>
  <si>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</si>
  <si>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</si>
  <si>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</si>
  <si>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</si>
  <si>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</si>
  <si>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</si>
  <si>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</si>
  <si>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</si>
  <si>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</si>
  <si>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</si>
  <si>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</si>
  <si>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</si>
  <si>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</si>
  <si>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</si>
  <si>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</si>
  <si>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</si>
  <si>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</si>
  <si>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</si>
  <si>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</si>
  <si>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</si>
  <si>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</si>
  <si>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</si>
  <si>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</si>
  <si>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</si>
  <si>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</si>
  <si>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</si>
  <si>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</si>
  <si>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</si>
  <si>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</si>
  <si>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</si>
  <si>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</si>
  <si>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</si>
  <si>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</si>
  <si>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</si>
  <si>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</si>
  <si>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</si>
  <si>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</si>
  <si>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</si>
  <si>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</si>
  <si>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</si>
  <si>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</si>
  <si>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</si>
  <si>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</si>
  <si>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</si>
  <si>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</si>
  <si>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</si>
  <si>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</si>
  <si>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</si>
  <si>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</si>
  <si>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</si>
  <si>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</si>
  <si>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</si>
  <si>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</si>
  <si>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</si>
  <si>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</si>
  <si>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</si>
  <si>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</si>
  <si>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</si>
  <si>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</si>
  <si>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</si>
  <si>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</si>
  <si>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</si>
  <si>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</si>
  <si>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</si>
  <si>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</si>
  <si>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</si>
  <si>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</si>
  <si>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</si>
  <si>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</si>
  <si>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</si>
  <si>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</si>
  <si>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</si>
  <si>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</si>
  <si>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</si>
  <si>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</si>
  <si>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</si>
  <si>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</si>
  <si>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</si>
  <si>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</si>
  <si>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</si>
  <si>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</si>
  <si>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</si>
  <si>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</si>
  <si>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</si>
  <si>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</si>
  <si>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</si>
  <si>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</si>
  <si>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</si>
  <si>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</si>
  <si>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</si>
  <si>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</si>
  <si>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</si>
  <si>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</si>
  <si>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</si>
  <si>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</si>
  <si>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</si>
  <si>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</si>
  <si>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</si>
  <si>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</si>
  <si>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</si>
  <si>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</si>
  <si>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</si>
  <si>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</si>
  <si>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</si>
  <si>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</si>
  <si>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</si>
  <si>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</si>
  <si>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</si>
  <si>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</si>
  <si>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</si>
  <si>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</si>
  <si>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</si>
  <si>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</si>
  <si>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</si>
  <si>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</si>
  <si>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</si>
  <si>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</si>
  <si>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</si>
  <si>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</si>
  <si>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</si>
  <si>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</si>
  <si>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</si>
  <si>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</si>
  <si>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</si>
  <si>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</si>
  <si>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</si>
  <si>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</si>
  <si>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</si>
  <si>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</si>
  <si>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</si>
  <si>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</si>
  <si>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</si>
  <si>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</si>
  <si>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</si>
  <si>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</si>
  <si>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</si>
  <si>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</si>
  <si>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</si>
  <si>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</si>
  <si>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</si>
  <si>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</si>
  <si>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</si>
  <si>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</si>
  <si>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</si>
  <si>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</si>
  <si>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</si>
  <si>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</si>
  <si>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</si>
  <si>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</si>
  <si>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</si>
  <si>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</si>
  <si>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</si>
  <si>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</si>
  <si>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</si>
  <si>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</si>
  <si>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</si>
  <si>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</si>
  <si>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</si>
  <si>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</si>
  <si>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</si>
  <si>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</si>
  <si>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</si>
  <si>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</si>
  <si>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</si>
  <si>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</si>
  <si>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</si>
  <si>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</si>
  <si>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</si>
  <si>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</si>
  <si>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</si>
  <si>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</si>
  <si>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</si>
  <si>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</si>
  <si>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</si>
  <si>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</si>
  <si>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</si>
  <si>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</si>
  <si>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</si>
  <si>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</si>
  <si>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</si>
  <si>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</si>
  <si>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</si>
  <si>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</si>
  <si>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</si>
  <si>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</si>
  <si>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</si>
  <si>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</si>
  <si>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</si>
  <si>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</si>
  <si>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</si>
  <si>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</si>
  <si>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</si>
  <si>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</si>
  <si>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</si>
  <si>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</si>
  <si>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</si>
  <si>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</si>
  <si>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</si>
  <si>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</si>
  <si>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</si>
  <si>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</si>
  <si>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</si>
  <si>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</si>
  <si>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</si>
  <si>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</si>
  <si>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</si>
  <si>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</si>
  <si>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</si>
  <si>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</si>
  <si>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</si>
  <si>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</si>
  <si>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</si>
  <si>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</si>
  <si>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</si>
  <si>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</si>
  <si>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</si>
  <si>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</si>
  <si>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</si>
  <si>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</si>
  <si>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</si>
  <si>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</si>
  <si>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</si>
  <si>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</si>
  <si>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</si>
  <si>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</si>
  <si>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</si>
  <si>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</si>
  <si>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</si>
  <si>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</si>
  <si>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</si>
  <si>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</si>
  <si>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</si>
  <si>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</si>
  <si>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</si>
  <si>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</si>
  <si>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</si>
  <si>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</si>
  <si>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</si>
  <si>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</si>
  <si>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</si>
  <si>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</si>
  <si>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</si>
  <si>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</si>
  <si>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</si>
  <si>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</si>
  <si>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</si>
  <si>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</si>
  <si>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</si>
  <si>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</si>
  <si>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</si>
  <si>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</si>
  <si>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</si>
  <si>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</si>
  <si>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</si>
  <si>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</si>
  <si>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</si>
  <si>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</si>
  <si>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</si>
  <si>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</si>
  <si>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</si>
  <si>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</si>
  <si>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</si>
  <si>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</si>
  <si>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</si>
  <si>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</si>
  <si>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</si>
  <si>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</si>
  <si>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</si>
  <si>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</si>
  <si>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</si>
  <si>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</si>
  <si>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</si>
  <si>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</si>
  <si>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</si>
  <si>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</si>
  <si>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</si>
  <si>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</si>
  <si>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</si>
  <si>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</si>
  <si>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</si>
  <si>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</si>
  <si>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</si>
  <si>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</si>
  <si>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</si>
  <si>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</si>
  <si>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</si>
  <si>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</si>
  <si>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</si>
  <si>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</si>
  <si>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</si>
  <si>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</si>
  <si>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</si>
  <si>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</si>
  <si>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</si>
  <si>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</si>
  <si>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</si>
  <si>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</si>
  <si>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</si>
  <si>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</si>
  <si>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</si>
  <si>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</si>
  <si>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</si>
  <si>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</si>
  <si>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</si>
  <si>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</si>
  <si>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</si>
  <si>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</si>
  <si>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</si>
  <si>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</si>
  <si>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</si>
  <si>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</si>
  <si>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</si>
  <si>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</si>
  <si>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</si>
  <si>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</si>
  <si>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</si>
  <si>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</si>
  <si>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</si>
  <si>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</si>
  <si>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</si>
  <si>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</si>
  <si>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</si>
  <si>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</si>
  <si>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</si>
  <si>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</si>
  <si>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</si>
  <si>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</si>
  <si>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</si>
  <si>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</si>
  <si>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</si>
  <si>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</si>
  <si>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</si>
  <si>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</si>
  <si>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</si>
  <si>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</si>
  <si>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</si>
  <si>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</si>
  <si>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</si>
  <si>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</si>
  <si>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</si>
  <si>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</si>
  <si>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</si>
  <si>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</si>
  <si>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</si>
  <si>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</si>
  <si>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</si>
  <si>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</si>
  <si>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</si>
  <si>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</si>
  <si>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</si>
  <si>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</si>
  <si>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</si>
  <si>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</si>
  <si>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</si>
  <si>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</si>
  <si>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</si>
  <si>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</si>
  <si>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</si>
  <si>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</si>
  <si>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</si>
  <si>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</si>
  <si>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</si>
  <si>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</si>
  <si>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</si>
  <si>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</si>
  <si>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</si>
  <si>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</si>
  <si>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</si>
  <si>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</si>
  <si>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</si>
  <si>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</si>
  <si>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</si>
  <si>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</si>
  <si>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</si>
  <si>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</si>
  <si>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</si>
  <si>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</si>
  <si>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</si>
  <si>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</si>
  <si>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</si>
  <si>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</si>
  <si>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</si>
  <si>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</si>
  <si>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</si>
  <si>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</si>
  <si>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</si>
  <si>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</si>
  <si>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</si>
  <si>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</si>
  <si>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</si>
  <si>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</si>
  <si>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</si>
  <si>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</si>
  <si>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</si>
  <si>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</si>
  <si>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</si>
  <si>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</si>
  <si>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</si>
  <si>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</si>
  <si>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</si>
  <si>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</si>
  <si>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</si>
  <si>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</si>
  <si>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</si>
  <si>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</si>
  <si>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</si>
  <si>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</si>
  <si>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</si>
  <si>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</si>
  <si>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</si>
  <si>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</si>
  <si>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</si>
  <si>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</si>
  <si>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</si>
  <si>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</si>
  <si>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</si>
  <si>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</si>
  <si>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</si>
  <si>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</si>
  <si>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</si>
  <si>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</si>
  <si>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</si>
  <si>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</si>
  <si>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</si>
  <si>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</si>
  <si>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</si>
  <si>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</si>
  <si>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</si>
  <si>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</si>
  <si>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</si>
  <si>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</si>
  <si>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</si>
  <si>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</si>
  <si>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</si>
  <si>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</si>
  <si>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</si>
  <si>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</si>
  <si>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</si>
  <si>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</si>
  <si>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</si>
  <si>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</si>
  <si>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</si>
  <si>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</si>
  <si>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</si>
  <si>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</si>
  <si>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</si>
  <si>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</si>
  <si>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</si>
  <si>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</si>
  <si>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</si>
  <si>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</si>
  <si>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</si>
  <si>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</si>
  <si>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</si>
  <si>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</si>
  <si>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</si>
  <si>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</si>
  <si>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</si>
  <si>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</si>
  <si>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</si>
  <si>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</si>
  <si>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</si>
  <si>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</si>
  <si>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</si>
  <si>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</si>
  <si>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</si>
  <si>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</si>
  <si>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</si>
  <si>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</si>
  <si>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</si>
  <si>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</si>
  <si>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</si>
  <si>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</si>
  <si>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</si>
  <si>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</si>
  <si>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</si>
  <si>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</si>
  <si>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</si>
  <si>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</si>
  <si>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</si>
  <si>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</si>
  <si>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</si>
  <si>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</si>
  <si>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</si>
  <si>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</si>
  <si>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</si>
  <si>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</si>
  <si>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</si>
  <si>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</si>
  <si>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</si>
  <si>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</si>
  <si>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</si>
  <si>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</si>
  <si>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</si>
  <si>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</si>
  <si>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</si>
  <si>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</si>
  <si>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</si>
  <si>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</si>
  <si>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</si>
  <si>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</si>
  <si>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</si>
  <si>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</si>
  <si>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</si>
  <si>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</si>
  <si>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</si>
  <si>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</si>
  <si>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</si>
  <si>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</si>
  <si>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</si>
  <si>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</si>
  <si>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</si>
  <si>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</si>
  <si>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</si>
  <si>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</si>
  <si>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</si>
  <si>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</si>
  <si>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</si>
  <si>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</si>
  <si>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</si>
  <si>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</si>
  <si>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</si>
  <si>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</si>
  <si>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</si>
  <si>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</si>
  <si>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</si>
  <si>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</si>
  <si>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</si>
  <si>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</si>
  <si>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</si>
  <si>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</si>
  <si>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</si>
  <si>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</si>
  <si>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</si>
  <si>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</si>
  <si>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</si>
  <si>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</si>
  <si>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</si>
  <si>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</si>
  <si>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</si>
  <si>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</si>
  <si>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</si>
  <si>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</si>
  <si>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</si>
  <si>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</si>
  <si>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</si>
  <si>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</si>
  <si>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</si>
  <si>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</si>
  <si>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</si>
  <si>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</si>
  <si>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</si>
  <si>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</si>
  <si>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</si>
  <si>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</si>
  <si>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</si>
  <si>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</si>
  <si>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</si>
  <si>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</si>
  <si>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</si>
  <si>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</si>
  <si>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</si>
  <si>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</si>
  <si>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</si>
  <si>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</si>
  <si>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</si>
  <si>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</si>
  <si>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</si>
  <si>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</si>
  <si>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</si>
  <si>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</si>
  <si>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</si>
  <si>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</si>
  <si>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</si>
  <si>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</si>
  <si>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</si>
  <si>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</si>
  <si>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</si>
  <si>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</si>
  <si>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</si>
  <si>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</si>
  <si>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</si>
  <si>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</si>
  <si>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</si>
  <si>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</si>
  <si>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</si>
  <si>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</si>
  <si>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</si>
  <si>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</si>
  <si>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</si>
  <si>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</si>
  <si>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</si>
  <si>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</si>
  <si>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</si>
  <si>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</si>
  <si>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</si>
  <si>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</si>
  <si>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</si>
  <si>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</si>
  <si>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</si>
  <si>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</si>
  <si>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</si>
  <si>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</si>
  <si>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</si>
  <si>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</si>
  <si>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</si>
  <si>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</si>
  <si>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</si>
  <si>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</si>
  <si>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</si>
  <si>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</si>
  <si>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</si>
  <si>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</si>
  <si>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</si>
  <si>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</si>
  <si>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</si>
  <si>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</si>
  <si>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</si>
  <si>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</si>
  <si>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</si>
  <si>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</si>
  <si>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</si>
  <si>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</si>
  <si>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</si>
  <si>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</si>
  <si>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</si>
  <si>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</si>
  <si>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</si>
  <si>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</si>
  <si>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</si>
  <si>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</si>
  <si>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</si>
  <si>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</si>
  <si>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</si>
  <si>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</si>
  <si>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</si>
  <si>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</si>
  <si>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</si>
  <si>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</si>
  <si>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</si>
  <si>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</si>
  <si>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</si>
  <si>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</si>
  <si>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</si>
  <si>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</si>
  <si>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</si>
  <si>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</si>
  <si>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</si>
  <si>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</si>
  <si>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</si>
  <si>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</si>
  <si>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</si>
  <si>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</si>
  <si>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</si>
  <si>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</si>
  <si>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</si>
  <si>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</si>
  <si>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</si>
  <si>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</si>
  <si>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</si>
  <si>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</si>
  <si>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</si>
  <si>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</si>
  <si>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</si>
  <si>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</si>
  <si>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</si>
  <si>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</si>
  <si>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</si>
  <si>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</si>
  <si>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</si>
  <si>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</si>
  <si>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</si>
  <si>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</si>
  <si>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</si>
  <si>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</si>
  <si>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</si>
  <si>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</si>
  <si>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</si>
  <si>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</si>
  <si>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</si>
  <si>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</si>
  <si>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</si>
  <si>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</si>
  <si>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</si>
  <si>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</si>
  <si>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</si>
  <si>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</si>
  <si>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</si>
  <si>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</si>
  <si>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</si>
  <si>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</si>
  <si>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</si>
  <si>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</si>
  <si>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</si>
  <si>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</si>
  <si>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</si>
  <si>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</si>
  <si>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</si>
  <si>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</si>
  <si>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</si>
  <si>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</si>
  <si>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</si>
  <si>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</si>
  <si>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</si>
  <si>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</si>
  <si>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</si>
  <si>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</si>
  <si>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</si>
  <si>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</si>
  <si>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</si>
  <si>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</si>
  <si>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</si>
  <si>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</si>
  <si>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</si>
  <si>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</si>
  <si>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</si>
  <si>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</si>
  <si>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</si>
  <si>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</si>
  <si>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</si>
  <si>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</si>
  <si>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</si>
  <si>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</si>
  <si>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</si>
  <si>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</si>
  <si>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</si>
  <si>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</si>
  <si>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</si>
  <si>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</si>
  <si>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</si>
  <si>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</si>
  <si>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</si>
  <si>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</si>
  <si>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</si>
  <si>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</si>
  <si>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</si>
  <si>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</si>
  <si>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</si>
  <si>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</si>
  <si>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</si>
  <si>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</si>
  <si>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</si>
  <si>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</si>
  <si>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</si>
  <si>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</si>
  <si>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</si>
  <si>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</si>
  <si>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</si>
  <si>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</si>
  <si>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</si>
  <si>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</si>
  <si>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</si>
  <si>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</si>
  <si>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</si>
  <si>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</si>
  <si>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</si>
  <si>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</si>
  <si>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</si>
  <si>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</si>
  <si>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</si>
  <si>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</si>
  <si>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</si>
  <si>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</si>
  <si>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</si>
  <si>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</si>
  <si>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</si>
  <si>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</si>
  <si>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</si>
  <si>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</si>
  <si>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</si>
  <si>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</si>
  <si>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</si>
  <si>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</si>
  <si>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</si>
  <si>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</si>
  <si>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</si>
  <si>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</si>
  <si>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</si>
  <si>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</si>
  <si>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</si>
  <si>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</si>
  <si>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</si>
  <si>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</si>
  <si>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</si>
  <si>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</si>
  <si>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</si>
  <si>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</si>
  <si>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</si>
  <si>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</si>
  <si>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</si>
  <si>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</si>
  <si>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</si>
  <si>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</si>
  <si>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</si>
  <si>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</si>
  <si>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</si>
  <si>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</si>
  <si>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</si>
  <si>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</si>
  <si>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</si>
  <si>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</si>
  <si>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</si>
  <si>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</si>
  <si>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</si>
  <si>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</si>
  <si>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</si>
  <si>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</si>
  <si>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</si>
  <si>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</si>
  <si>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</si>
  <si>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</si>
  <si>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</si>
  <si>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</si>
  <si>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</si>
  <si>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</si>
  <si>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</si>
  <si>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</si>
  <si>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</si>
  <si>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</si>
  <si>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</si>
  <si>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</si>
  <si>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</si>
  <si>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</si>
  <si>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</si>
  <si>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</si>
  <si>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</si>
  <si>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</si>
  <si>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</si>
  <si>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</si>
  <si>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</si>
  <si>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</si>
  <si>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</si>
  <si>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</si>
  <si>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</si>
  <si>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</si>
  <si>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</si>
  <si>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</si>
  <si>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</si>
  <si>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</si>
  <si>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</si>
  <si>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</si>
  <si>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</si>
  <si>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</si>
  <si>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</si>
  <si>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</si>
  <si>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</si>
  <si>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</si>
  <si>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</si>
  <si>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</si>
  <si>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</si>
  <si>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</si>
  <si>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</si>
  <si>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</si>
  <si>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</si>
  <si>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</si>
  <si>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</si>
  <si>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</si>
  <si>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</si>
  <si>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</si>
  <si>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</si>
  <si>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</si>
  <si>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</si>
  <si>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</si>
  <si>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</si>
  <si>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</si>
  <si>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</si>
  <si>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</si>
  <si>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</si>
  <si>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</si>
  <si>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</si>
  <si>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</si>
  <si>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</si>
  <si>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</si>
  <si>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</si>
  <si>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</si>
  <si>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</si>
  <si>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</si>
  <si>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</si>
  <si>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</si>
  <si>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</si>
  <si>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</si>
  <si>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</si>
  <si>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</si>
  <si>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</si>
  <si>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</si>
  <si>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</si>
  <si>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</si>
  <si>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</si>
  <si>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</si>
  <si>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</si>
  <si>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</si>
  <si>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</si>
  <si>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</si>
  <si>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</si>
  <si>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</si>
  <si>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</si>
  <si>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</si>
  <si>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</si>
  <si>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</si>
  <si>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</si>
  <si>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</si>
  <si>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</si>
  <si>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</si>
  <si>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</si>
  <si>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</si>
  <si>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</si>
  <si>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</si>
  <si>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</si>
  <si>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</si>
  <si>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</si>
  <si>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</si>
  <si>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</si>
  <si>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</si>
  <si>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</si>
  <si>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</si>
  <si>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</si>
  <si>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</si>
  <si>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</si>
  <si>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</si>
  <si>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</si>
  <si>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</si>
  <si>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</si>
  <si>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</si>
  <si>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</si>
  <si>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</si>
  <si>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</si>
  <si>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</si>
  <si>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</si>
  <si>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</si>
  <si>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</si>
  <si>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</si>
  <si>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</si>
  <si>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</si>
  <si>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</si>
  <si>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</si>
  <si>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</si>
  <si>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</si>
  <si>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</si>
  <si>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</si>
  <si>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</si>
  <si>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</si>
  <si>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</si>
  <si>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</si>
  <si>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</si>
  <si>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</si>
  <si>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</si>
  <si>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</si>
  <si>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</si>
  <si>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</si>
  <si>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</si>
  <si>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</si>
  <si>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</si>
  <si>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</si>
  <si>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</si>
  <si>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</si>
  <si>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</si>
  <si>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</si>
  <si>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</si>
  <si>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</si>
  <si>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</si>
  <si>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</si>
  <si>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</si>
  <si>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</si>
  <si>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</si>
  <si>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</si>
  <si>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</si>
  <si>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</si>
  <si>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</si>
  <si>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</si>
  <si>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</si>
  <si>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</si>
  <si>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</si>
  <si>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</si>
  <si>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</si>
  <si>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</si>
  <si>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</si>
  <si>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</si>
  <si>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</si>
  <si>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</si>
  <si>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</si>
  <si>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</si>
  <si>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</si>
  <si>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</si>
  <si>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</si>
  <si>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</si>
  <si>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</si>
  <si>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</si>
  <si>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</si>
  <si>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</si>
  <si>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</si>
  <si>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</si>
  <si>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</si>
  <si>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</si>
  <si>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</si>
  <si>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</si>
  <si>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</si>
  <si>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</si>
  <si>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</si>
  <si>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</si>
  <si>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</si>
  <si>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</si>
  <si>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</si>
  <si>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</si>
  <si>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</si>
  <si>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</si>
  <si>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</si>
  <si>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</si>
  <si>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</si>
  <si>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</si>
  <si>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</si>
  <si>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</si>
  <si>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</si>
  <si>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</si>
  <si>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</si>
  <si>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</si>
  <si>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</si>
  <si>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</si>
  <si>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</si>
  <si>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</si>
  <si>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</si>
  <si>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</si>
  <si>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</si>
  <si>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</si>
  <si>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</si>
  <si>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</si>
  <si>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</si>
  <si>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</si>
  <si>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</si>
  <si>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</si>
  <si>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</si>
  <si>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</si>
  <si>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</si>
  <si>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</si>
  <si>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</si>
  <si>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</si>
  <si>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</si>
  <si>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</si>
  <si>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</si>
  <si>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</si>
  <si>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</si>
  <si>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</si>
  <si>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</si>
  <si>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</si>
  <si>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</si>
  <si>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</si>
  <si>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</si>
  <si>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</si>
  <si>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</si>
  <si>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</si>
  <si>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</si>
  <si>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</si>
  <si>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</si>
  <si>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</si>
  <si>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</si>
  <si>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</si>
  <si>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</si>
  <si>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</si>
  <si>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</si>
  <si>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</si>
  <si>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</si>
  <si>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</si>
  <si>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</si>
  <si>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</si>
  <si>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</si>
  <si>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</si>
  <si>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</si>
  <si>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</si>
  <si>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</si>
  <si>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</si>
  <si>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</si>
  <si>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</si>
  <si>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</si>
  <si>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</si>
  <si>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</si>
  <si>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</si>
  <si>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</si>
  <si>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</si>
  <si>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</si>
  <si>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</si>
  <si>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</si>
  <si>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</si>
  <si>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</si>
  <si>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</si>
  <si>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</si>
  <si>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</si>
  <si>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</si>
  <si>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</si>
  <si>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</si>
  <si>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</si>
  <si>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</si>
  <si>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</si>
  <si>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</si>
  <si>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</si>
  <si>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</si>
  <si>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</si>
  <si>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</si>
  <si>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</si>
  <si>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</si>
  <si>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</si>
  <si>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</si>
  <si>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</si>
  <si>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</si>
  <si>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</si>
  <si>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</si>
  <si>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</si>
  <si>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</si>
  <si>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</si>
  <si>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</si>
  <si>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</si>
  <si>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</si>
  <si>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</si>
  <si>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</si>
  <si>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</si>
  <si>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</si>
  <si>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</si>
  <si>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</si>
  <si>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</si>
  <si>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</si>
  <si>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</si>
  <si>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</si>
  <si>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</si>
  <si>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</si>
  <si>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</si>
  <si>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</si>
  <si>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</si>
  <si>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</si>
  <si>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</si>
  <si>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</si>
  <si>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</si>
  <si>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</si>
  <si>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</si>
  <si>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</si>
  <si>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</si>
  <si>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</si>
  <si>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</si>
  <si>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</si>
  <si>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</si>
  <si>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</si>
  <si>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</si>
  <si>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</si>
  <si>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</si>
  <si>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</si>
  <si>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</si>
  <si>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</si>
  <si>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</si>
  <si>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</si>
  <si>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</si>
  <si>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</si>
  <si>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</si>
  <si>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</si>
  <si>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</si>
  <si>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</si>
  <si>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</si>
  <si>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</si>
  <si>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</si>
  <si>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</si>
  <si>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</si>
  <si>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</si>
  <si>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</si>
  <si>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</si>
  <si>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</si>
  <si>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</si>
  <si>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</si>
  <si>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</si>
  <si>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</si>
  <si>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</si>
  <si>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</si>
  <si>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</si>
  <si>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</si>
  <si>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</si>
  <si>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</si>
  <si>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</si>
  <si>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</si>
  <si>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</si>
  <si>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</si>
  <si>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</si>
  <si>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</si>
  <si>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</si>
  <si>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</si>
  <si>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</si>
  <si>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</si>
  <si>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</si>
  <si>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</si>
  <si>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</si>
  <si>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</si>
  <si>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</si>
  <si>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</si>
  <si>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</si>
  <si>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</si>
  <si>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</si>
  <si>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</si>
  <si>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</si>
  <si>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</si>
  <si>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</si>
  <si>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</si>
  <si>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</si>
  <si>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</si>
  <si>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</si>
  <si>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</si>
  <si>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</si>
  <si>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</si>
  <si>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</si>
  <si>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</si>
  <si>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</si>
  <si>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</si>
  <si>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</si>
  <si>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</si>
  <si>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</si>
  <si>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</si>
  <si>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</si>
  <si>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</si>
  <si>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</si>
  <si>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</si>
  <si>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</si>
  <si>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</si>
  <si>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</si>
  <si>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</si>
  <si>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</si>
  <si>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</si>
  <si>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</si>
  <si>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</si>
  <si>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</si>
  <si>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</si>
  <si>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</si>
  <si>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</si>
  <si>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</si>
  <si>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</si>
  <si>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</si>
  <si>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</si>
  <si>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</si>
  <si>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</si>
  <si>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</si>
  <si>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</si>
  <si>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</si>
  <si>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</si>
  <si>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</si>
  <si>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</si>
  <si>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</si>
  <si>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</si>
  <si>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</si>
  <si>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</si>
  <si>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</si>
  <si>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</si>
  <si>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</si>
  <si>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</si>
  <si>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</si>
  <si>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</si>
  <si>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</si>
  <si>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</si>
  <si>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</si>
  <si>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</si>
  <si>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</si>
  <si>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</si>
  <si>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</si>
  <si>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</si>
  <si>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</si>
  <si>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</si>
  <si>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</si>
  <si>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</si>
  <si>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</si>
  <si>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</si>
  <si>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</si>
  <si>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</si>
  <si>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</si>
  <si>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</si>
  <si>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</si>
  <si>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</si>
  <si>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</si>
  <si>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</si>
  <si>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</si>
  <si>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</si>
  <si>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</si>
  <si>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</si>
  <si>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</si>
  <si>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</si>
  <si>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</si>
  <si>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</si>
  <si>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</si>
  <si>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</si>
  <si>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</si>
  <si>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</si>
  <si>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</si>
  <si>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</si>
  <si>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</si>
  <si>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</si>
  <si>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</si>
  <si>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</si>
  <si>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</si>
  <si>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</si>
  <si>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</si>
  <si>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</si>
  <si>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</si>
  <si>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</si>
  <si>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</si>
  <si>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</si>
  <si>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</si>
  <si>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</si>
  <si>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</si>
  <si>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</si>
  <si>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</si>
  <si>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</si>
  <si>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</si>
  <si>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</si>
  <si>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</si>
  <si>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</si>
  <si>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</si>
  <si>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</si>
  <si>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</si>
  <si>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</si>
  <si>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</si>
  <si>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</si>
  <si>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</si>
  <si>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</si>
  <si>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</si>
  <si>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</si>
  <si>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</si>
  <si>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</si>
  <si>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</si>
  <si>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</si>
  <si>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</si>
  <si>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</si>
  <si>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</si>
  <si>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</si>
  <si>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</si>
  <si>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</si>
  <si>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</si>
  <si>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</si>
  <si>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</si>
  <si>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</si>
  <si>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</si>
  <si>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</si>
  <si>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</si>
  <si>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</si>
  <si>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</si>
  <si>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</si>
  <si>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</si>
  <si>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</si>
  <si>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</si>
  <si>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</si>
  <si>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</si>
  <si>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</si>
  <si>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</si>
  <si>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</si>
  <si>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</si>
  <si>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</si>
  <si>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</si>
  <si>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</si>
  <si>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</si>
  <si>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</si>
  <si>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</si>
  <si>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</si>
  <si>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</si>
  <si>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</si>
  <si>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</si>
  <si>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</si>
  <si>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</si>
  <si>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</si>
  <si>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</si>
  <si>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</si>
  <si>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</si>
  <si>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</si>
  <si>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</si>
  <si>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</si>
  <si>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</si>
  <si>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</si>
  <si>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</si>
  <si>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</si>
  <si>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</si>
  <si>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</si>
  <si>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</si>
  <si>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</si>
  <si>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</si>
  <si>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</si>
  <si>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</si>
  <si>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</si>
  <si>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</si>
  <si>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</si>
  <si>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</si>
  <si>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</si>
  <si>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</si>
  <si>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</si>
  <si>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</si>
  <si>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</si>
  <si>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</si>
  <si>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</si>
  <si>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</si>
  <si>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</si>
  <si>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</si>
  <si>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</si>
  <si>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</si>
  <si>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</si>
  <si>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</si>
  <si>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</si>
  <si>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</si>
  <si>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</si>
  <si>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</si>
  <si>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</si>
  <si>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</si>
  <si>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</si>
  <si>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</si>
  <si>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</si>
  <si>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</si>
  <si>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</si>
  <si>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</si>
  <si>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</si>
  <si>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</si>
  <si>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</si>
  <si>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</si>
  <si>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</si>
  <si>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</si>
  <si>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</si>
  <si>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</si>
  <si>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</si>
  <si>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</si>
  <si>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</si>
  <si>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</si>
  <si>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</si>
  <si>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</si>
  <si>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</si>
  <si>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</si>
  <si>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</si>
  <si>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</si>
  <si>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</si>
  <si>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</si>
  <si>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</si>
  <si>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</si>
  <si>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</si>
  <si>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</si>
  <si>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</si>
  <si>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</si>
  <si>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</si>
  <si>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</si>
  <si>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</si>
  <si>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</si>
  <si>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</si>
  <si>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</si>
  <si>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</si>
  <si>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</si>
  <si>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</si>
  <si>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</si>
  <si>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</si>
  <si>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</si>
  <si>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</si>
  <si>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</si>
  <si>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</si>
  <si>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</si>
  <si>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</si>
  <si>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</si>
  <si>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</si>
  <si>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</si>
  <si>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</si>
  <si>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</si>
  <si>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</si>
  <si>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</si>
  <si>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</si>
  <si>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</si>
  <si>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</si>
  <si>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</si>
  <si>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</si>
  <si>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</si>
  <si>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</si>
  <si>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</si>
  <si>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</si>
  <si>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</si>
  <si>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</si>
  <si>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</si>
  <si>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</si>
  <si>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</si>
  <si>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</si>
  <si>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</si>
  <si>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</si>
  <si>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</si>
  <si>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</si>
  <si>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</si>
  <si>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</si>
  <si>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</si>
  <si>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</si>
  <si>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</si>
  <si>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</si>
  <si>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</si>
  <si>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</si>
  <si>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</si>
  <si>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</si>
  <si>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</si>
  <si>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</si>
  <si>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</si>
  <si>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</si>
  <si>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</si>
  <si>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</si>
  <si>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</si>
  <si>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</si>
  <si>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</si>
  <si>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</si>
  <si>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</si>
  <si>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</si>
  <si>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</si>
  <si>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</si>
  <si>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</si>
  <si>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</si>
  <si>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</si>
  <si>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</si>
  <si>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</si>
  <si>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</si>
  <si>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</si>
  <si>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</si>
  <si>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</si>
  <si>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</si>
  <si>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</si>
  <si>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</si>
  <si>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</si>
  <si>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</si>
  <si>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</si>
  <si>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</si>
  <si>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</si>
  <si>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</si>
  <si>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</si>
  <si>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</si>
  <si>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</si>
  <si>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</si>
  <si>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</si>
  <si>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</si>
  <si>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</si>
  <si>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</si>
  <si>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</si>
  <si>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</si>
  <si>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</si>
  <si>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</si>
  <si>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</si>
  <si>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</si>
  <si>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</si>
  <si>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</si>
  <si>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</si>
  <si>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</si>
  <si>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</si>
  <si>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</si>
  <si>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</si>
  <si>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</si>
  <si>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</si>
  <si>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</si>
  <si>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</si>
  <si>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</si>
  <si>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</si>
  <si>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</si>
  <si>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</si>
  <si>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</si>
  <si>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</si>
  <si>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</si>
  <si>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</si>
  <si>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</si>
  <si>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</si>
  <si>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</si>
  <si>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</si>
  <si>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</si>
  <si>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</si>
  <si>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</si>
  <si>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</si>
  <si>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</si>
  <si>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</si>
  <si>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</si>
  <si>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</si>
  <si>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</si>
  <si>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</si>
  <si>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</si>
  <si>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</si>
  <si>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</si>
  <si>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</si>
  <si>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</si>
  <si>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</si>
  <si>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</si>
  <si>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</si>
  <si>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</si>
  <si>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</si>
  <si>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</si>
  <si>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</si>
  <si>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</si>
  <si>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</si>
  <si>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</si>
  <si>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</si>
  <si>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</si>
  <si>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</si>
  <si>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</si>
  <si>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</si>
  <si>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</si>
  <si>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</si>
  <si>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</si>
  <si>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</si>
  <si>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</si>
  <si>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</si>
  <si>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</si>
  <si>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</si>
  <si>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</si>
  <si>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</si>
  <si>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</si>
  <si>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</si>
  <si>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</si>
  <si>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</si>
  <si>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</si>
  <si>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</si>
  <si>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</si>
  <si>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</si>
  <si>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</si>
  <si>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</si>
  <si>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</si>
  <si>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</si>
  <si>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</si>
  <si>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</si>
  <si>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</si>
  <si>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</si>
  <si>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</si>
  <si>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</si>
  <si>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</si>
  <si>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</si>
  <si>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</si>
  <si>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</si>
  <si>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</si>
  <si>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</si>
  <si>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</si>
  <si>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</si>
  <si>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</si>
  <si>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</si>
  <si>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</si>
  <si>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</si>
  <si>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</si>
  <si>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</si>
  <si>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</si>
  <si>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</si>
  <si>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</si>
  <si>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</si>
  <si>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</si>
  <si>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</si>
  <si>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</si>
  <si>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</si>
  <si>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</si>
  <si>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</si>
  <si>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</si>
  <si>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</si>
  <si>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</si>
  <si>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</si>
  <si>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</si>
  <si>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</si>
  <si>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</si>
  <si>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</si>
  <si>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</si>
  <si>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</si>
  <si>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</si>
  <si>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</si>
  <si>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</si>
  <si>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</si>
  <si>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</si>
  <si>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</si>
  <si>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</si>
  <si>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</si>
  <si>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</si>
  <si>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</si>
  <si>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</si>
  <si>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</si>
  <si>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</si>
  <si>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</si>
  <si>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</si>
  <si>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</si>
  <si>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</si>
  <si>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</si>
  <si>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</si>
  <si>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</si>
  <si>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</si>
  <si>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</si>
  <si>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</si>
  <si>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</si>
  <si>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</si>
  <si>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</si>
  <si>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</si>
  <si>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</si>
  <si>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</si>
  <si>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</si>
  <si>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</si>
  <si>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</si>
  <si>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</si>
  <si>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</si>
  <si>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</si>
  <si>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</si>
  <si>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</si>
  <si>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</si>
  <si>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</si>
  <si>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</si>
  <si>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</si>
  <si>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</si>
  <si>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</si>
  <si>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</si>
  <si>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</si>
  <si>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</si>
  <si>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</si>
  <si>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</si>
  <si>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</si>
  <si>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</si>
  <si>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</si>
  <si>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</si>
  <si>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</si>
  <si>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</si>
  <si>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</si>
  <si>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</si>
  <si>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</si>
  <si>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</si>
  <si>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</si>
  <si>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</si>
  <si>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</si>
  <si>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</si>
  <si>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</si>
  <si>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</si>
  <si>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</si>
  <si>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</si>
  <si>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</si>
  <si>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</si>
  <si>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</si>
  <si>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</si>
  <si>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</si>
  <si>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</si>
  <si>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</si>
  <si>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</si>
  <si>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</si>
  <si>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</si>
  <si>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</si>
  <si>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</si>
  <si>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</si>
  <si>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</si>
  <si>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</si>
  <si>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</si>
  <si>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</si>
  <si>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</si>
  <si>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</si>
  <si>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</si>
  <si>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</si>
  <si>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</si>
  <si>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</si>
  <si>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</si>
  <si>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</si>
  <si>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</si>
  <si>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</si>
  <si>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</si>
  <si>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</si>
  <si>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</si>
  <si>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</si>
  <si>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</si>
  <si>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</si>
  <si>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</si>
  <si>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</si>
  <si>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</si>
  <si>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</si>
  <si>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</si>
  <si>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</si>
  <si>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</si>
  <si>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</si>
  <si>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</si>
  <si>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</si>
  <si>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</si>
  <si>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</si>
  <si>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</si>
  <si>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</si>
  <si>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</si>
  <si>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</si>
  <si>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</si>
  <si>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</si>
  <si>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</si>
  <si>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</si>
  <si>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</si>
  <si>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</si>
  <si>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</si>
  <si>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</si>
  <si>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</si>
  <si>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</si>
  <si>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</si>
  <si>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</si>
  <si>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</si>
  <si>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</si>
  <si>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</si>
  <si>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</si>
  <si>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</si>
  <si>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</si>
  <si>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</si>
  <si>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</si>
  <si>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</si>
  <si>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</si>
  <si>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</si>
  <si>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</si>
  <si>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</si>
  <si>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</si>
  <si>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</si>
  <si>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</si>
  <si>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</si>
  <si>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</si>
  <si>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</si>
  <si>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</si>
  <si>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</si>
  <si>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</si>
  <si>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</si>
  <si>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</si>
  <si>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</si>
  <si>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</si>
  <si>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</si>
  <si>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</si>
  <si>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</si>
  <si>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</si>
  <si>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</si>
  <si>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</si>
  <si>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</si>
  <si>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</si>
  <si>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</si>
  <si>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</si>
  <si>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</si>
  <si>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</si>
  <si>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</si>
  <si>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</si>
  <si>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</si>
  <si>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</si>
  <si>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</si>
  <si>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</si>
  <si>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</si>
  <si>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</si>
  <si>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</si>
  <si>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</si>
  <si>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</si>
  <si>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</si>
  <si>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</si>
  <si>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</si>
  <si>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</si>
  <si>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</si>
  <si>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</si>
  <si>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</si>
  <si>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</si>
  <si>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</si>
  <si>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</si>
  <si>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</si>
  <si>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</si>
  <si>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</si>
  <si>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</si>
  <si>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</si>
  <si>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</si>
  <si>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</si>
  <si>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</si>
  <si>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</si>
  <si>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</si>
  <si>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</si>
  <si>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</si>
  <si>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</si>
  <si>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</si>
  <si>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</si>
  <si>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</si>
  <si>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</si>
  <si>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</si>
  <si>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</si>
  <si>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</si>
  <si>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</si>
  <si>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</si>
  <si>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</si>
  <si>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</si>
  <si>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</si>
  <si>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</si>
  <si>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</si>
  <si>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</si>
  <si>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</si>
  <si>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</si>
  <si>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</si>
  <si>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</si>
  <si>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</si>
  <si>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</si>
  <si>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</si>
  <si>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</si>
  <si>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</si>
  <si>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</si>
  <si>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</si>
  <si>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</si>
  <si>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</si>
  <si>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</si>
  <si>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</si>
  <si>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</si>
  <si>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</si>
  <si>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</si>
  <si>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</si>
  <si>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</si>
  <si>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</si>
  <si>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</si>
  <si>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</si>
  <si>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</si>
  <si>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</si>
  <si>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</si>
  <si>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</si>
  <si>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</si>
  <si>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</si>
  <si>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</si>
  <si>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</si>
  <si>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</si>
  <si>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</si>
  <si>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</si>
  <si>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</si>
  <si>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</si>
  <si>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</si>
  <si>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</si>
  <si>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</si>
  <si>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</si>
  <si>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</si>
  <si>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</si>
  <si>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</si>
  <si>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</si>
  <si>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</si>
  <si>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</si>
  <si>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</si>
  <si>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</si>
  <si>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</si>
  <si>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</si>
  <si>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</si>
  <si>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</si>
  <si>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</si>
  <si>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</si>
  <si>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</si>
  <si>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</si>
  <si>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</si>
  <si>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</si>
  <si>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</si>
  <si>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</si>
  <si>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</si>
  <si>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</si>
  <si>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</si>
  <si>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</si>
  <si>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</si>
  <si>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</si>
  <si>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</si>
  <si>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</si>
  <si>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</si>
  <si>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</si>
  <si>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</si>
  <si>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</si>
  <si>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</si>
  <si>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</si>
  <si>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</si>
  <si>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</si>
  <si>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</si>
  <si>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</si>
  <si>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</si>
  <si>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</si>
  <si>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</si>
  <si>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</si>
  <si>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</si>
  <si>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</si>
  <si>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</si>
  <si>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</si>
  <si>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</si>
  <si>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</si>
  <si>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</si>
  <si>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</si>
  <si>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</si>
  <si>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</si>
  <si>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</si>
  <si>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</si>
  <si>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</si>
  <si>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</si>
  <si>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</si>
  <si>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</si>
  <si>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</si>
  <si>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</si>
  <si>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</si>
  <si>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</si>
  <si>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</si>
  <si>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</si>
  <si>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</si>
  <si>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</si>
  <si>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</si>
  <si>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</si>
  <si>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</si>
  <si>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</si>
  <si>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</si>
  <si>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</si>
  <si>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</si>
  <si>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</si>
  <si>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</si>
  <si>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</si>
  <si>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</si>
  <si>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</si>
  <si>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</si>
  <si>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</si>
  <si>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</si>
  <si>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</si>
  <si>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</si>
  <si>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</si>
  <si>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</si>
  <si>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</si>
  <si>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</si>
  <si>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</si>
  <si>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</si>
  <si>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</si>
  <si>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</si>
  <si>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</si>
  <si>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</si>
  <si>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</si>
  <si>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</si>
  <si>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</si>
  <si>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</si>
  <si>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</si>
  <si>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</si>
  <si>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</si>
  <si>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</si>
  <si>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</si>
  <si>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</si>
  <si>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</si>
  <si>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</si>
  <si>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</si>
  <si>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</si>
  <si>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</si>
  <si>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</si>
  <si>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</si>
  <si>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</si>
  <si>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</si>
  <si>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</si>
  <si>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</si>
  <si>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</si>
  <si>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</si>
  <si>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</si>
  <si>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</si>
  <si>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</si>
  <si>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</si>
  <si>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</si>
  <si>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</si>
  <si>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</si>
  <si>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</si>
  <si>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</si>
  <si>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</si>
  <si>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</si>
  <si>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</si>
  <si>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</si>
  <si>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</si>
  <si>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</si>
  <si>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</si>
  <si>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</si>
  <si>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</si>
  <si>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</si>
  <si>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</si>
  <si>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</si>
  <si>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</si>
  <si>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</si>
  <si>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</si>
  <si>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</si>
  <si>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</si>
  <si>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</si>
  <si>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</si>
  <si>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</si>
  <si>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</si>
  <si>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</si>
  <si>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</si>
  <si>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</si>
  <si>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</si>
  <si>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</si>
  <si>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</si>
  <si>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</si>
  <si>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</si>
  <si>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</si>
  <si>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</si>
  <si>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</si>
  <si>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</si>
  <si>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</si>
  <si>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</si>
  <si>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</si>
  <si>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</si>
  <si>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</si>
  <si>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</si>
  <si>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</si>
  <si>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</si>
  <si>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</si>
  <si>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</si>
  <si>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</si>
  <si>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</si>
  <si>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</si>
  <si>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</si>
  <si>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</si>
  <si>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</si>
  <si>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</si>
  <si>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</si>
  <si>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</si>
  <si>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</si>
  <si>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</si>
  <si>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</si>
  <si>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</si>
  <si>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</si>
  <si>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</si>
  <si>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</si>
  <si>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</si>
  <si>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</si>
  <si>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</si>
  <si>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</si>
  <si>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</si>
  <si>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</si>
  <si>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</si>
  <si>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</si>
  <si>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</si>
  <si>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</si>
  <si>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</si>
  <si>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</si>
  <si>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</si>
  <si>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</si>
  <si>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</si>
  <si>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</si>
  <si>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</si>
  <si>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</si>
  <si>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</si>
  <si>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</si>
  <si>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</si>
  <si>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</si>
  <si>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</si>
  <si>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</si>
  <si>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</si>
  <si>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</si>
  <si>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</si>
  <si>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</si>
  <si>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</si>
  <si>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</si>
  <si>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</si>
  <si>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</si>
  <si>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</si>
  <si>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</si>
  <si>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</si>
  <si>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</si>
  <si>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</si>
  <si>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</si>
  <si>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</si>
  <si>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</si>
  <si>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</si>
  <si>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</si>
  <si>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</si>
  <si>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</si>
  <si>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</si>
  <si>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</si>
  <si>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</si>
  <si>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</si>
  <si>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</si>
  <si>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</si>
  <si>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</si>
  <si>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</si>
  <si>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</si>
  <si>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</si>
  <si>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</si>
  <si>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</si>
  <si>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</si>
  <si>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</si>
  <si>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</si>
  <si>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</si>
  <si>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</si>
  <si>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</si>
  <si>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</si>
  <si>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</si>
  <si>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</si>
  <si>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</si>
  <si>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</si>
  <si>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</si>
  <si>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</si>
  <si>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</si>
  <si>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</si>
  <si>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</si>
  <si>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</si>
  <si>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</si>
  <si>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</si>
  <si>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</si>
  <si>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</si>
  <si>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</si>
  <si>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</si>
  <si>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</si>
  <si>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</si>
  <si>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</si>
  <si>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</si>
  <si>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</si>
  <si>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</si>
  <si>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</si>
  <si>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</si>
  <si>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</si>
  <si>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</si>
  <si>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</si>
  <si>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</si>
  <si>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</si>
  <si>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</si>
  <si>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</si>
  <si>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</si>
  <si>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</si>
  <si>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</si>
  <si>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</si>
  <si>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</si>
  <si>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</si>
  <si>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</si>
  <si>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</si>
  <si>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</si>
  <si>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</si>
  <si>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</si>
  <si>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</si>
  <si>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</si>
  <si>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</si>
  <si>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</si>
  <si>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</si>
  <si>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</si>
  <si>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</si>
  <si>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</si>
  <si>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</si>
  <si>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</si>
  <si>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</si>
  <si>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</si>
  <si>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</si>
  <si>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</si>
  <si>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</si>
  <si>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</si>
  <si>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</si>
  <si>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</si>
  <si>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</si>
  <si>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</si>
  <si>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</si>
  <si>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</si>
  <si>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</si>
  <si>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</si>
  <si>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</si>
  <si>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</si>
  <si>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</si>
  <si>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</si>
  <si>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</si>
  <si>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</si>
  <si>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</si>
  <si>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</si>
  <si>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</si>
  <si>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</si>
  <si>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</si>
  <si>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</si>
  <si>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</si>
  <si>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</si>
  <si>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</si>
  <si>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</si>
  <si>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</si>
  <si>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</si>
  <si>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</si>
  <si>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</si>
  <si>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</si>
  <si>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</si>
  <si>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</si>
  <si>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</si>
  <si>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</si>
  <si>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</si>
  <si>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</si>
  <si>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</si>
  <si>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</si>
  <si>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</si>
  <si>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</si>
  <si>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</si>
  <si>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</si>
  <si>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</si>
  <si>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</si>
  <si>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</si>
  <si>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</si>
  <si>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</si>
  <si>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</si>
  <si>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</si>
  <si>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</si>
  <si>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</si>
  <si>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</si>
  <si>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</si>
  <si>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</si>
  <si>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</si>
  <si>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</si>
  <si>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</si>
  <si>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</si>
  <si>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</si>
  <si>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</si>
  <si>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</si>
  <si>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</si>
  <si>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</si>
  <si>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</si>
  <si>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</si>
  <si>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</si>
  <si>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</si>
  <si>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</si>
  <si>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</si>
  <si>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</si>
  <si>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</si>
  <si>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</si>
  <si>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</si>
  <si>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</si>
  <si>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</si>
  <si>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</si>
  <si>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</si>
  <si>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</si>
  <si>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</si>
  <si>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</si>
  <si>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</si>
  <si>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</si>
  <si>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</si>
  <si>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</si>
  <si>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</si>
  <si>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</si>
  <si>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</si>
  <si>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</si>
  <si>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</si>
  <si>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</si>
  <si>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</si>
  <si>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</si>
  <si>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</si>
  <si>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</si>
  <si>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</si>
  <si>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</si>
  <si>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</si>
  <si>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</si>
  <si>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</si>
  <si>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</si>
  <si>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</si>
  <si>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</si>
  <si>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</si>
  <si>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</si>
  <si>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</si>
  <si>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</si>
  <si>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</si>
  <si>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</si>
  <si>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</si>
  <si>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</si>
  <si>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</si>
  <si>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</si>
  <si>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</si>
  <si>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</si>
  <si>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</si>
  <si>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</si>
  <si>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</si>
  <si>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</si>
  <si>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</si>
  <si>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</si>
  <si>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</si>
  <si>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</si>
  <si>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</si>
  <si>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</si>
  <si>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</si>
  <si>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</si>
  <si>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</si>
  <si>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</si>
  <si>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</si>
  <si>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</si>
  <si>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</si>
  <si>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</si>
  <si>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</si>
  <si>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</si>
  <si>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</si>
  <si>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</si>
  <si>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</si>
  <si>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</si>
  <si>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</si>
  <si>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</si>
  <si>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</si>
  <si>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</si>
  <si>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</si>
  <si>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</si>
  <si>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</si>
  <si>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</si>
  <si>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</si>
  <si>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</si>
  <si>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</si>
  <si>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</si>
  <si>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</si>
  <si>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</si>
  <si>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</si>
  <si>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</si>
  <si>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</si>
  <si>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</si>
  <si>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</si>
  <si>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</si>
  <si>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</si>
  <si>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</si>
  <si>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</si>
  <si>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</si>
  <si>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</si>
  <si>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</si>
  <si>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</si>
  <si>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</si>
  <si>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</si>
  <si>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</si>
  <si>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</si>
  <si>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</si>
  <si>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</si>
  <si>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</si>
  <si>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</si>
  <si>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</si>
  <si>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</si>
  <si>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</si>
  <si>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</si>
  <si>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</si>
  <si>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</si>
  <si>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</si>
  <si>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</si>
  <si>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</si>
  <si>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</si>
  <si>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</si>
  <si>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</si>
  <si>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</si>
  <si>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</si>
  <si>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</si>
  <si>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</si>
  <si>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</si>
  <si>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</si>
  <si>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</si>
  <si>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</si>
  <si>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</si>
  <si>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</si>
  <si>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</si>
  <si>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</si>
  <si>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</si>
  <si>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</si>
  <si>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</si>
  <si>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</si>
  <si>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</si>
  <si>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</si>
  <si>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</si>
  <si>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</si>
  <si>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</si>
  <si>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</si>
  <si>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</si>
  <si>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</si>
  <si>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</si>
  <si>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</si>
  <si>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</si>
  <si>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</si>
  <si>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</si>
  <si>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</si>
  <si>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</si>
  <si>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</si>
  <si>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</si>
  <si>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</si>
  <si>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</si>
  <si>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</si>
  <si>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</si>
  <si>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</si>
  <si>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</si>
  <si>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</si>
  <si>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</si>
  <si>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</si>
  <si>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</si>
  <si>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</si>
  <si>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</si>
  <si>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</si>
  <si>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</si>
  <si>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</si>
  <si>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</si>
  <si>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</si>
  <si>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</si>
  <si>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</si>
  <si>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</si>
  <si>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</si>
  <si>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</si>
  <si>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</si>
  <si>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</si>
  <si>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</si>
  <si>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</si>
  <si>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</si>
  <si>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</si>
  <si>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</si>
  <si>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</si>
  <si>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</si>
  <si>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</si>
  <si>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</si>
  <si>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</si>
  <si>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</si>
  <si>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</si>
  <si>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</si>
  <si>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</si>
  <si>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</si>
  <si>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</si>
  <si>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</si>
  <si>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</si>
  <si>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</si>
  <si>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</si>
  <si>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</si>
  <si>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</si>
  <si>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</si>
  <si>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</si>
  <si>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</si>
  <si>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</si>
  <si>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</si>
  <si>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</si>
  <si>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</si>
  <si>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</si>
  <si>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</si>
  <si>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</si>
  <si>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</si>
  <si>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</si>
  <si>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</si>
  <si>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</si>
  <si>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</si>
  <si>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</si>
  <si>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</si>
  <si>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</si>
  <si>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</si>
  <si>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</si>
  <si>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</si>
  <si>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</si>
  <si>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</si>
  <si>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</si>
  <si>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</si>
  <si>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</si>
  <si>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</si>
  <si>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</si>
  <si>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</si>
  <si>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</si>
  <si>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</si>
  <si>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</si>
  <si>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</si>
  <si>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</si>
  <si>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</si>
  <si>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</si>
  <si>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</si>
  <si>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</si>
  <si>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</si>
  <si>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</si>
  <si>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</si>
  <si>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</si>
  <si>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</si>
  <si>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</si>
  <si>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</si>
  <si>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</si>
  <si>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</si>
  <si>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</si>
  <si>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</si>
  <si>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</si>
  <si>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</si>
  <si>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</si>
  <si>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</si>
  <si>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</si>
  <si>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</si>
  <si>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</si>
  <si>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</si>
  <si>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</si>
  <si>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</si>
  <si>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</si>
  <si>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</si>
  <si>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</si>
  <si>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</si>
  <si>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</si>
  <si>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</si>
  <si>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</si>
  <si>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</si>
  <si>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</si>
  <si>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</si>
  <si>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</si>
  <si>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</si>
  <si>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</si>
  <si>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</si>
  <si>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</si>
  <si>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</si>
  <si>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</si>
  <si>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</si>
  <si>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</si>
  <si>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</si>
  <si>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</si>
  <si>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</si>
  <si>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</si>
  <si>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</si>
  <si>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</si>
  <si>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</si>
  <si>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</si>
  <si>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</si>
  <si>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</si>
  <si>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</si>
  <si>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</si>
  <si>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</si>
  <si>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</si>
  <si>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</si>
  <si>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</si>
  <si>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</si>
  <si>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</si>
  <si>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</si>
  <si>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</si>
  <si>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</si>
  <si>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</si>
  <si>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</si>
  <si>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</si>
  <si>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</si>
  <si>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</si>
  <si>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</si>
  <si>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</si>
  <si>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</si>
  <si>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</si>
  <si>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</si>
  <si>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</si>
  <si>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</si>
  <si>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</si>
  <si>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</si>
  <si>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</si>
  <si>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</si>
  <si>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</si>
  <si>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</si>
  <si>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</si>
  <si>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</si>
  <si>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</si>
  <si>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</si>
  <si>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</si>
  <si>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</si>
  <si>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</si>
  <si>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</si>
  <si>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</si>
  <si>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</si>
  <si>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</si>
  <si>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</si>
  <si>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</si>
  <si>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</si>
  <si>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</si>
  <si>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</si>
  <si>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</si>
  <si>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</si>
  <si>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</si>
  <si>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</si>
  <si>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</si>
  <si>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</si>
  <si>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</si>
  <si>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</si>
  <si>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</si>
  <si>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</si>
  <si>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</si>
  <si>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</si>
  <si>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</si>
  <si>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</si>
  <si>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</si>
  <si>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</si>
  <si>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</si>
  <si>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</si>
  <si>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</si>
  <si>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</si>
  <si>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</si>
  <si>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</si>
  <si>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</si>
  <si>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</si>
  <si>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</si>
  <si>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</si>
  <si>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</si>
  <si>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</si>
  <si>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</si>
  <si>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</si>
  <si>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</si>
  <si>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</si>
  <si>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</si>
  <si>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</si>
  <si>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</si>
  <si>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</si>
  <si>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</si>
  <si>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</si>
  <si>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</si>
  <si>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</si>
  <si>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</si>
  <si>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</si>
  <si>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</si>
  <si>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</si>
  <si>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</si>
  <si>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</si>
  <si>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</si>
  <si>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</si>
  <si>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</si>
  <si>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</si>
  <si>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</si>
  <si>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</si>
  <si>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</si>
  <si>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</si>
  <si>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</si>
  <si>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</si>
  <si>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</si>
  <si>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</si>
  <si>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</si>
  <si>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</si>
  <si>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</si>
  <si>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</si>
  <si>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</si>
  <si>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</si>
  <si>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</si>
  <si>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</si>
  <si>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</si>
  <si>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</si>
  <si>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</si>
  <si>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</si>
  <si>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</si>
  <si>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</si>
  <si>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</si>
  <si>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</si>
  <si>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</si>
  <si>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</si>
  <si>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</si>
  <si>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</si>
  <si>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</si>
  <si>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</si>
  <si>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</si>
  <si>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</si>
  <si>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</si>
  <si>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</si>
  <si>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</si>
  <si>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</si>
  <si>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</si>
  <si>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</si>
  <si>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</si>
  <si>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</si>
  <si>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</si>
  <si>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</si>
  <si>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</si>
  <si>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</si>
  <si>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</si>
  <si>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</si>
  <si>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</si>
  <si>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</si>
  <si>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</si>
  <si>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</si>
  <si>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</si>
  <si>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</si>
  <si>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</si>
  <si>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</si>
  <si>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</si>
  <si>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</si>
  <si>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</si>
  <si>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</si>
  <si>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</si>
  <si>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</si>
  <si>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</si>
  <si>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</si>
  <si>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</si>
  <si>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</si>
  <si>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</si>
  <si>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</si>
  <si>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</si>
  <si>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</si>
  <si>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</si>
  <si>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</si>
  <si>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</si>
  <si>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</si>
  <si>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</si>
  <si>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</si>
  <si>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</si>
  <si>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</si>
  <si>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</si>
  <si>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</si>
  <si>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</si>
  <si>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</si>
  <si>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</si>
  <si>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</si>
  <si>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</si>
  <si>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</si>
  <si>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</si>
  <si>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</si>
  <si>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</si>
  <si>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</si>
  <si>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</si>
  <si>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</si>
  <si>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</si>
  <si>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</si>
  <si>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</si>
  <si>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</si>
  <si>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</si>
  <si>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</si>
  <si>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</si>
  <si>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</si>
  <si>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</si>
  <si>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</si>
  <si>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</si>
  <si>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</si>
  <si>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</si>
  <si>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</si>
  <si>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</si>
  <si>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</si>
  <si>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</si>
  <si>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</si>
  <si>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</si>
  <si>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</si>
  <si>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</si>
  <si>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</si>
  <si>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</si>
  <si>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</si>
  <si>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</si>
  <si>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</si>
  <si>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</si>
  <si>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</si>
  <si>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</si>
  <si>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</si>
  <si>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</si>
  <si>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</si>
  <si>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</si>
  <si>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</si>
  <si>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</si>
  <si>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</si>
  <si>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</si>
  <si>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</si>
  <si>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</si>
  <si>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</si>
  <si>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</si>
  <si>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</si>
  <si>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</si>
  <si>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</si>
  <si>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</si>
  <si>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</si>
  <si>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</si>
  <si>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</si>
  <si>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</si>
  <si>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</si>
  <si>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</si>
  <si>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</si>
  <si>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</si>
  <si>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</si>
  <si>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</si>
  <si>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</si>
  <si>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</si>
  <si>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</si>
  <si>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</si>
  <si>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</si>
  <si>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</si>
  <si>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</si>
  <si>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</si>
  <si>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</si>
  <si>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</si>
  <si>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</si>
  <si>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</si>
  <si>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</si>
  <si>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</si>
  <si>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</si>
  <si>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</si>
  <si>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</si>
  <si>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</si>
  <si>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</si>
  <si>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</si>
  <si>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</si>
  <si>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</si>
  <si>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</si>
  <si>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</si>
  <si>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</si>
  <si>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</si>
  <si>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</si>
  <si>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</si>
  <si>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</si>
  <si>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</si>
  <si>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</si>
  <si>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</si>
  <si>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</si>
  <si>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</si>
  <si>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</si>
  <si>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</si>
  <si>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</si>
  <si>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</si>
  <si>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</si>
  <si>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</si>
  <si>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</si>
  <si>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</si>
  <si>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</si>
  <si>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</si>
  <si>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</si>
  <si>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</si>
  <si>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</si>
  <si>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</si>
  <si>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</si>
  <si>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</si>
  <si>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</si>
  <si>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</si>
  <si>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</si>
  <si>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</si>
  <si>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</si>
  <si>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</si>
  <si>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</si>
  <si>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</si>
  <si>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</si>
  <si>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</si>
  <si>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</si>
  <si>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</si>
  <si>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</si>
  <si>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</si>
  <si>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</si>
  <si>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</si>
  <si>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</si>
  <si>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</si>
  <si>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</si>
  <si>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</si>
  <si>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</si>
  <si>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</si>
  <si>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</si>
  <si>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</si>
  <si>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</si>
  <si>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</si>
  <si>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</si>
  <si>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</si>
  <si>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</si>
  <si>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</si>
  <si>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</si>
  <si>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</si>
  <si>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</si>
  <si>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</si>
  <si>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</si>
  <si>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</si>
  <si>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</si>
  <si>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</si>
  <si>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</si>
  <si>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</si>
  <si>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</si>
  <si>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</si>
  <si>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</si>
  <si>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</si>
  <si>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</si>
  <si>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</si>
  <si>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</si>
  <si>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</si>
  <si>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</si>
  <si>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</si>
  <si>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</si>
  <si>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</si>
  <si>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</si>
  <si>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</si>
  <si>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</si>
  <si>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</si>
  <si>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</si>
  <si>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</si>
  <si>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</si>
  <si>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</si>
  <si>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</si>
  <si>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</si>
  <si>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</si>
  <si>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</si>
  <si>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</si>
  <si>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</si>
  <si>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</si>
  <si>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</si>
  <si>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</si>
  <si>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</si>
  <si>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</si>
  <si>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</si>
  <si>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</si>
  <si>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</si>
  <si>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</si>
  <si>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</si>
  <si>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</si>
  <si>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</si>
  <si>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</si>
  <si>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</si>
  <si>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</si>
  <si>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</si>
  <si>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</si>
  <si>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</si>
  <si>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</si>
  <si>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</si>
  <si>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</si>
  <si>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</si>
  <si>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</si>
  <si>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</si>
  <si>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</si>
  <si>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</si>
  <si>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</si>
  <si>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</si>
  <si>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</si>
  <si>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</si>
  <si>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</si>
  <si>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</si>
  <si>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</si>
  <si>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</si>
  <si>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</si>
  <si>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</si>
  <si>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</si>
  <si>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</si>
  <si>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</si>
  <si>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</si>
  <si>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</si>
  <si>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</si>
  <si>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</si>
  <si>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</si>
  <si>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</si>
  <si>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</si>
  <si>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</si>
  <si>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</si>
  <si>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</si>
  <si>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</si>
  <si>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</si>
  <si>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</si>
  <si>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</si>
  <si>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</si>
  <si>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</si>
  <si>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</si>
  <si>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</si>
  <si>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</si>
  <si>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</si>
  <si>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</si>
  <si>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</si>
  <si>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</si>
  <si>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</si>
  <si>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</si>
  <si>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</si>
  <si>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</si>
  <si>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</si>
  <si>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</si>
  <si>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</si>
  <si>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</si>
  <si>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</si>
  <si>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</si>
  <si>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</si>
  <si>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</si>
  <si>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</si>
  <si>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</si>
  <si>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</si>
  <si>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</si>
  <si>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</si>
  <si>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</si>
  <si>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</si>
  <si>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</si>
  <si>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</si>
  <si>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</si>
  <si>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</si>
  <si>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</si>
  <si>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</si>
  <si>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</si>
  <si>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</si>
  <si>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</si>
  <si>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</si>
  <si>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</si>
  <si>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</si>
  <si>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</si>
  <si>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</si>
  <si>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</si>
  <si>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</si>
  <si>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</si>
  <si>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</si>
  <si>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</si>
  <si>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</si>
  <si>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</si>
  <si>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</si>
  <si>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</si>
  <si>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</si>
  <si>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</si>
  <si>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</si>
  <si>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</si>
  <si>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</si>
  <si>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</si>
  <si>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</si>
  <si>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</si>
  <si>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</si>
  <si>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</si>
  <si>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</si>
  <si>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</si>
  <si>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</si>
  <si>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</si>
  <si>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</si>
  <si>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</si>
  <si>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</si>
  <si>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</si>
  <si>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</si>
  <si>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</si>
  <si>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</si>
  <si>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</si>
  <si>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</si>
  <si>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</si>
  <si>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</si>
  <si>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</si>
  <si>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</si>
  <si>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</si>
  <si>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</si>
  <si>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</si>
  <si>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</si>
  <si>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</si>
  <si>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</si>
  <si>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</si>
  <si>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</si>
  <si>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</si>
  <si>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</si>
  <si>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</si>
  <si>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</si>
  <si>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</si>
  <si>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</si>
  <si>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</si>
  <si>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</si>
  <si>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</si>
  <si>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</si>
  <si>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</si>
  <si>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</si>
  <si>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</si>
  <si>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</si>
  <si>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</si>
  <si>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</si>
  <si>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</si>
  <si>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</si>
  <si>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</si>
  <si>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</si>
  <si>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</si>
  <si>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</si>
  <si>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</si>
  <si>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</si>
  <si>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</si>
  <si>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</si>
  <si>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</si>
  <si>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</si>
  <si>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</si>
  <si>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</si>
  <si>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</si>
  <si>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</si>
  <si>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</si>
  <si>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</si>
  <si>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</si>
  <si>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</si>
  <si>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</si>
  <si>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</si>
  <si>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</si>
  <si>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</si>
  <si>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</si>
  <si>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</si>
  <si>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</si>
  <si>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</si>
  <si>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</si>
  <si>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</si>
  <si>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</si>
  <si>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</si>
  <si>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</si>
  <si>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</si>
  <si>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</si>
  <si>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</si>
  <si>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</si>
  <si>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</si>
  <si>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</si>
  <si>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</si>
  <si>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</si>
  <si>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</si>
  <si>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</si>
  <si>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</si>
  <si>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</si>
  <si>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</si>
  <si>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</si>
  <si>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</si>
  <si>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</si>
  <si>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</si>
  <si>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</si>
  <si>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</si>
  <si>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</si>
  <si>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</si>
  <si>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</si>
  <si>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</si>
  <si>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</si>
  <si>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</si>
  <si>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</si>
  <si>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</si>
  <si>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</si>
  <si>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</si>
  <si>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</si>
  <si>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</si>
  <si>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</si>
  <si>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</si>
  <si>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</si>
  <si>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</si>
  <si>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</si>
  <si>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</si>
  <si>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</si>
  <si>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</si>
  <si>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</si>
  <si>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</si>
  <si>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</si>
  <si>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</si>
  <si>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</si>
  <si>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</si>
  <si>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</si>
  <si>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</si>
  <si>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</si>
  <si>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</si>
  <si>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</si>
  <si>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</si>
  <si>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</si>
  <si>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</si>
  <si>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</si>
  <si>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</si>
  <si>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</si>
  <si>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</si>
  <si>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</si>
  <si>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</si>
  <si>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</si>
  <si>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</si>
  <si>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</si>
  <si>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</si>
  <si>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</si>
  <si>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</si>
  <si>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</si>
  <si>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</si>
  <si>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</si>
  <si>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</si>
  <si>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</si>
  <si>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</si>
  <si>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</si>
  <si>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</si>
  <si>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</si>
  <si>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</si>
  <si>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</si>
  <si>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</si>
  <si>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</si>
  <si>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</si>
  <si>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</si>
  <si>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</si>
  <si>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</si>
  <si>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</si>
  <si>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</si>
  <si>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</si>
  <si>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</si>
  <si>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</si>
  <si>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</si>
  <si>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</si>
  <si>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</si>
  <si>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</si>
  <si>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</si>
  <si>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</si>
  <si>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</si>
  <si>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</si>
  <si>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</si>
  <si>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</si>
  <si>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</si>
  <si>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</si>
  <si>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</si>
  <si>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</si>
  <si>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</si>
  <si>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</si>
  <si>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</si>
  <si>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</si>
  <si>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</si>
  <si>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</si>
  <si>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</si>
  <si>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</si>
  <si>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</si>
  <si>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</si>
  <si>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</si>
  <si>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</si>
  <si>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</si>
  <si>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</si>
  <si>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</si>
  <si>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</si>
  <si>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</si>
  <si>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</si>
  <si>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</si>
  <si>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</si>
  <si>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</si>
  <si>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</si>
  <si>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</si>
  <si>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</si>
  <si>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</si>
  <si>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</si>
  <si>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</si>
  <si>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</si>
  <si>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</si>
  <si>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</si>
  <si>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</si>
  <si>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</si>
  <si>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</si>
  <si>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</si>
  <si>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</si>
  <si>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</si>
  <si>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</si>
  <si>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</si>
  <si>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</si>
  <si>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</si>
  <si>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</si>
  <si>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</si>
  <si>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</si>
  <si>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</si>
  <si>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</si>
  <si>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</si>
  <si>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</si>
  <si>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</si>
  <si>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</si>
  <si>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</si>
  <si>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</si>
  <si>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</si>
  <si>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</si>
  <si>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</si>
  <si>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</si>
  <si>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</si>
  <si>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</si>
  <si>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</si>
  <si>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</si>
  <si>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</si>
  <si>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</si>
  <si>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</si>
  <si>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</si>
  <si>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</si>
  <si>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</si>
  <si>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</si>
  <si>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</si>
  <si>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</si>
  <si>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</si>
  <si>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</si>
  <si>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</si>
  <si>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</si>
  <si>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</si>
  <si>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</si>
  <si>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</si>
  <si>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</si>
  <si>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</si>
  <si>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</si>
  <si>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</si>
  <si>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</si>
  <si>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</si>
  <si>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</si>
  <si>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</si>
  <si>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</si>
  <si>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</si>
  <si>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</si>
  <si>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</si>
  <si>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</si>
  <si>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</si>
  <si>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</si>
  <si>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</si>
  <si>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</si>
  <si>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</si>
  <si>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</si>
  <si>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</si>
  <si>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</si>
  <si>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</si>
  <si>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</si>
  <si>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</si>
  <si>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</si>
  <si>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</si>
  <si>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</si>
  <si>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</si>
  <si>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</si>
  <si>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</si>
  <si>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</si>
  <si>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</si>
  <si>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</si>
  <si>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</si>
  <si>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</si>
  <si>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</si>
  <si>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</si>
  <si>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</si>
  <si>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</si>
  <si>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</si>
  <si>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</si>
  <si>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</si>
  <si>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</si>
  <si>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</si>
  <si>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</si>
  <si>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</si>
  <si>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</si>
  <si>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</si>
  <si>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</si>
  <si>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</si>
  <si>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</si>
  <si>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</si>
  <si>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</si>
  <si>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</si>
  <si>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</si>
  <si>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</si>
  <si>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</si>
  <si>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</si>
  <si>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</si>
  <si>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</si>
  <si>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</si>
  <si>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</si>
  <si>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</si>
  <si>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</si>
  <si>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</si>
  <si>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</si>
  <si>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</si>
  <si>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</si>
  <si>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</si>
  <si>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</si>
  <si>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</si>
  <si>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</si>
  <si>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</si>
  <si>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</si>
  <si>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</si>
  <si>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</si>
  <si>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</si>
  <si>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</si>
  <si>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</si>
  <si>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</si>
  <si>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</si>
  <si>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</si>
  <si>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</si>
  <si>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</si>
  <si>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</si>
  <si>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</si>
  <si>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</si>
  <si>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</si>
  <si>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</si>
  <si>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</si>
  <si>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</si>
  <si>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</si>
  <si>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</si>
  <si>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</si>
  <si>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</si>
  <si>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</si>
  <si>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</si>
  <si>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</si>
  <si>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</si>
  <si>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</si>
  <si>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</si>
  <si>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</si>
  <si>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</si>
  <si>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</si>
  <si>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</si>
  <si>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</si>
  <si>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</si>
  <si>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</si>
  <si>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</si>
  <si>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</si>
  <si>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</si>
  <si>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</si>
  <si>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</si>
  <si>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</si>
  <si>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</si>
  <si>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</si>
  <si>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</si>
  <si>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</si>
  <si>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</si>
  <si>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</si>
  <si>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</si>
  <si>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</si>
  <si>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</si>
  <si>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</si>
  <si>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</si>
  <si>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</si>
  <si>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</si>
  <si>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</si>
  <si>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</si>
  <si>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</si>
  <si>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</si>
  <si>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</si>
  <si>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</si>
  <si>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</si>
  <si>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</si>
  <si>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</si>
  <si>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</si>
  <si>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</si>
  <si>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</si>
  <si>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</si>
  <si>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</si>
  <si>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</si>
  <si>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</si>
  <si>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</si>
  <si>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</si>
  <si>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</si>
  <si>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</si>
  <si>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</si>
  <si>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</si>
  <si>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</si>
  <si>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</si>
  <si>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</si>
  <si>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</si>
  <si>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</si>
  <si>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</si>
  <si>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</si>
  <si>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</si>
  <si>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</si>
  <si>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</si>
  <si>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</si>
  <si>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</si>
  <si>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</si>
  <si>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</si>
  <si>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</si>
  <si>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</si>
  <si>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</si>
  <si>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</si>
  <si>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</si>
  <si>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</si>
  <si>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</si>
  <si>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</si>
  <si>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</si>
  <si>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</si>
  <si>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</si>
  <si>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</si>
  <si>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</si>
  <si>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</si>
  <si>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</si>
  <si>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</si>
  <si>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</si>
  <si>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</si>
  <si>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</si>
  <si>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</si>
  <si>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</si>
  <si>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</si>
  <si>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</si>
  <si>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</si>
  <si>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</si>
  <si>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</si>
  <si>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</si>
  <si>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</si>
  <si>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</si>
  <si>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</si>
  <si>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</si>
  <si>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</si>
  <si>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</si>
  <si>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</si>
  <si>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</si>
  <si>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</si>
  <si>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</si>
  <si>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</si>
  <si>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</si>
  <si>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</si>
  <si>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</si>
  <si>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</si>
  <si>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</si>
  <si>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</si>
  <si>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</si>
  <si>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</si>
  <si>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</si>
  <si>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</si>
  <si>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</si>
  <si>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</si>
  <si>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</si>
  <si>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</si>
  <si>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</si>
  <si>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</si>
  <si>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</si>
  <si>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</si>
  <si>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</si>
  <si>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</si>
  <si>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</si>
  <si>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</si>
  <si>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</si>
  <si>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</si>
  <si>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</si>
  <si>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</si>
  <si>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</si>
  <si>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</si>
  <si>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</si>
  <si>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</si>
  <si>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</si>
  <si>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</si>
  <si>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</si>
  <si>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</si>
  <si>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</si>
  <si>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</si>
  <si>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</si>
  <si>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</si>
  <si>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</si>
  <si>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</si>
  <si>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</si>
  <si>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</si>
  <si>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</si>
  <si>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</si>
  <si>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</si>
  <si>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</si>
  <si>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</si>
  <si>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</si>
  <si>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</si>
  <si>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</si>
  <si>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</si>
  <si>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</si>
  <si>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</si>
  <si>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</si>
  <si>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</si>
  <si>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</si>
  <si>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</si>
  <si>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</si>
  <si>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</si>
  <si>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</si>
  <si>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</si>
  <si>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</si>
  <si>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</si>
  <si>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</si>
  <si>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</si>
  <si>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</si>
  <si>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</si>
  <si>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</si>
  <si>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</si>
  <si>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</si>
  <si>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</si>
  <si>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</si>
  <si>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</si>
  <si>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</si>
  <si>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</si>
  <si>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</si>
  <si>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</si>
  <si>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</si>
  <si>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</si>
  <si>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</si>
  <si>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</si>
  <si>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</si>
  <si>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</si>
  <si>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</si>
  <si>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</si>
  <si>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</si>
  <si>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</si>
  <si>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</si>
  <si>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</si>
  <si>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</si>
  <si>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</si>
  <si>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</si>
  <si>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</si>
  <si>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</si>
  <si>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</si>
  <si>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</si>
  <si>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</si>
  <si>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</si>
  <si>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</si>
  <si>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</si>
  <si>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</si>
  <si>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</si>
  <si>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</si>
  <si>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</si>
  <si>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</si>
  <si>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</si>
  <si>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</si>
  <si>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</si>
  <si>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</si>
  <si>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</si>
  <si>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</si>
  <si>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</si>
  <si>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</si>
  <si>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</si>
  <si>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</si>
  <si>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</si>
  <si>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</si>
  <si>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</si>
  <si>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</si>
  <si>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</si>
  <si>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</si>
  <si>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</si>
  <si>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</si>
  <si>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</si>
  <si>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</si>
  <si>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</si>
  <si>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</si>
  <si>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</si>
  <si>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</si>
  <si>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</si>
  <si>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</si>
  <si>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</si>
  <si>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</si>
  <si>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</si>
  <si>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</si>
  <si>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</si>
  <si>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</si>
  <si>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</si>
  <si>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</si>
  <si>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</si>
  <si>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</si>
  <si>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</si>
  <si>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</si>
  <si>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</si>
  <si>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</si>
  <si>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</si>
  <si>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</si>
  <si>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</si>
  <si>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</si>
  <si>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</si>
  <si>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</si>
  <si>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</si>
  <si>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</si>
  <si>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</si>
  <si>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</si>
  <si>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</si>
  <si>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</si>
  <si>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</si>
  <si>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</si>
  <si>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</si>
  <si>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</si>
  <si>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</si>
  <si>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</si>
  <si>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</si>
  <si>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</si>
  <si>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</si>
  <si>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</si>
  <si>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</si>
  <si>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</si>
  <si>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</si>
  <si>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</si>
  <si>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</si>
  <si>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</si>
  <si>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</si>
  <si>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</si>
  <si>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</si>
  <si>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</si>
  <si>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</si>
  <si>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</si>
  <si>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</si>
  <si>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</si>
  <si>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</si>
  <si>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</si>
  <si>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</si>
  <si>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</si>
  <si>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</si>
  <si>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</si>
  <si>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</si>
  <si>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</si>
  <si>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</si>
  <si>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</si>
  <si>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</si>
  <si>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</si>
  <si>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</si>
  <si>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</si>
  <si>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</si>
  <si>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</si>
  <si>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</si>
  <si>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</si>
  <si>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</si>
  <si>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</si>
  <si>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</si>
  <si>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</si>
  <si>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</si>
  <si>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</si>
  <si>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</si>
  <si>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</si>
  <si>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</si>
  <si>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</si>
  <si>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</si>
  <si>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</si>
  <si>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</si>
  <si>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</si>
  <si>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</si>
  <si>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</si>
  <si>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</si>
  <si>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</si>
  <si>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</si>
  <si>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</si>
  <si>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</si>
  <si>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</si>
  <si>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</si>
  <si>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</si>
  <si>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</si>
  <si>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</si>
  <si>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</si>
  <si>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</si>
  <si>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</si>
  <si>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</si>
  <si>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</si>
  <si>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</si>
  <si>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</si>
  <si>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</si>
  <si>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</si>
  <si>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</si>
  <si>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</si>
  <si>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</si>
  <si>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</si>
  <si>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</si>
  <si>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</si>
  <si>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</si>
  <si>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</si>
  <si>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</si>
  <si>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</si>
  <si>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</si>
  <si>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</si>
  <si>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</si>
  <si>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</si>
  <si>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</si>
  <si>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</si>
  <si>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</si>
  <si>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</si>
  <si>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</si>
  <si>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</si>
  <si>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</si>
  <si>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</si>
  <si>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</si>
  <si>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</si>
  <si>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</si>
  <si>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</si>
  <si>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</si>
  <si>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</si>
  <si>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</si>
  <si>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</si>
  <si>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</si>
  <si>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</si>
  <si>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</si>
  <si>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</si>
  <si>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</si>
  <si>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</si>
  <si>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</si>
  <si>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</si>
  <si>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</si>
  <si>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</si>
  <si>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</si>
  <si>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</si>
  <si>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</si>
  <si>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</si>
  <si>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</si>
  <si>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</si>
  <si>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</si>
  <si>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</si>
  <si>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</si>
  <si>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</si>
  <si>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</si>
  <si>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</si>
  <si>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</si>
  <si>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</si>
  <si>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</si>
  <si>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</si>
  <si>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</si>
  <si>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</si>
  <si>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</si>
  <si>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</si>
  <si>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</si>
  <si>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</si>
  <si>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</si>
  <si>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</si>
  <si>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</si>
  <si>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</si>
  <si>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</si>
  <si>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</si>
  <si>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</si>
  <si>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</si>
  <si>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</si>
  <si>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</si>
  <si>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</si>
  <si>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</si>
  <si>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</si>
  <si>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</si>
  <si>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</si>
  <si>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</si>
  <si>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</si>
  <si>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</si>
  <si>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</si>
  <si>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</si>
  <si>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</si>
  <si>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</si>
  <si>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</si>
  <si>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</si>
  <si>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</si>
  <si>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</si>
  <si>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</si>
  <si>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</si>
  <si>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</si>
  <si>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</si>
  <si>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</si>
  <si>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</si>
  <si>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</si>
  <si>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</si>
  <si>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</si>
  <si>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</si>
  <si>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</si>
  <si>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</si>
  <si>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</si>
  <si>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</si>
  <si>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</si>
  <si>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</si>
  <si>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</si>
  <si>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</si>
  <si>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</si>
  <si>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</si>
  <si>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</si>
  <si>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</si>
  <si>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</si>
  <si>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</si>
  <si>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</si>
  <si>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</si>
  <si>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</si>
  <si>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</si>
  <si>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</si>
  <si>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</si>
  <si>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</si>
  <si>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</si>
  <si>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</si>
  <si>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</si>
  <si>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</si>
  <si>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</si>
  <si>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</si>
  <si>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</si>
  <si>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</si>
  <si>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</si>
  <si>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</si>
  <si>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</si>
  <si>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</si>
  <si>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</si>
  <si>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</si>
  <si>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</si>
  <si>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</si>
  <si>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</si>
  <si>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</si>
  <si>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</si>
  <si>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</si>
  <si>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</si>
  <si>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</si>
  <si>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</si>
  <si>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</si>
  <si>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</si>
  <si>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</si>
  <si>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</si>
  <si>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</si>
  <si>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</si>
  <si>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</si>
  <si>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</si>
  <si>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</si>
  <si>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</si>
  <si>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</si>
  <si>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</si>
  <si>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</si>
  <si>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</si>
  <si>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</si>
  <si>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</si>
  <si>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</si>
  <si>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</si>
  <si>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</si>
  <si>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</si>
  <si>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</si>
  <si>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</si>
  <si>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</si>
  <si>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</si>
  <si>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</si>
  <si>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</si>
  <si>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</si>
  <si>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</si>
  <si>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</si>
  <si>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</si>
  <si>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</si>
  <si>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</si>
  <si>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</si>
  <si>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</si>
  <si>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</si>
  <si>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</si>
  <si>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</si>
  <si>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</si>
  <si>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</si>
  <si>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</si>
  <si>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</si>
  <si>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</si>
  <si>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</si>
  <si>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</si>
  <si>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</si>
  <si>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</si>
  <si>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</si>
  <si>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</si>
  <si>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</si>
  <si>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</si>
  <si>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</si>
  <si>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</si>
  <si>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</si>
  <si>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</si>
  <si>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</si>
  <si>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</si>
  <si>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</si>
  <si>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</si>
  <si>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</si>
  <si>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</si>
  <si>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</si>
  <si>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</si>
  <si>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</si>
  <si>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</si>
  <si>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</si>
  <si>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</si>
  <si>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</si>
  <si>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</si>
  <si>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</si>
  <si>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</si>
  <si>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</si>
  <si>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</si>
  <si>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</si>
  <si>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</si>
  <si>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</si>
  <si>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</si>
  <si>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</si>
  <si>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</si>
  <si>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</si>
  <si>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</si>
  <si>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</si>
  <si>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</si>
  <si>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</si>
  <si>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</si>
  <si>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</si>
  <si>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</si>
  <si>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</si>
  <si>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</si>
  <si>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</si>
  <si>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</si>
  <si>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</si>
  <si>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</si>
  <si>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</si>
  <si>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</si>
  <si>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</si>
  <si>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</si>
  <si>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</si>
  <si>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</si>
  <si>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</si>
  <si>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</si>
  <si>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</si>
  <si>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</si>
  <si>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</si>
  <si>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</si>
  <si>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</si>
  <si>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</si>
  <si>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</si>
  <si>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</si>
  <si>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</si>
  <si>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</si>
  <si>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</si>
  <si>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</si>
  <si>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</si>
  <si>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</si>
  <si>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</si>
  <si>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</si>
  <si>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</si>
  <si>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</si>
  <si>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</si>
  <si>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</si>
  <si>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</si>
  <si>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</si>
  <si>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</si>
  <si>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</si>
  <si>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</si>
  <si>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</si>
  <si>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</si>
  <si>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</si>
  <si>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</si>
  <si>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</si>
  <si>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</si>
  <si>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</si>
  <si>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</si>
  <si>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</si>
  <si>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</si>
  <si>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</si>
  <si>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</si>
  <si>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</si>
  <si>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</si>
  <si>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</si>
  <si>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</si>
  <si>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</si>
  <si>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</si>
  <si>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</si>
  <si>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</si>
  <si>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</si>
  <si>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</si>
  <si>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</si>
  <si>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</si>
  <si>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</si>
  <si>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</si>
  <si>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</si>
  <si>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</si>
  <si>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</si>
  <si>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</si>
  <si>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</si>
  <si>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</si>
  <si>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</si>
  <si>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</si>
  <si>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</si>
  <si>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</si>
  <si>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</si>
  <si>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</si>
  <si>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</si>
  <si>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</si>
  <si>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</si>
  <si>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</si>
  <si>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</si>
  <si>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</si>
  <si>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</si>
  <si>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</si>
  <si>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</si>
  <si>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</si>
  <si>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</si>
  <si>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</si>
  <si>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</si>
  <si>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</si>
  <si>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</si>
  <si>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</si>
  <si>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</si>
  <si>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</si>
  <si>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</si>
  <si>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</si>
  <si>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</si>
  <si>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</si>
  <si>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</si>
  <si>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</si>
  <si>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</si>
  <si>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</si>
  <si>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</si>
  <si>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</si>
  <si>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</si>
  <si>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</si>
  <si>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</si>
  <si>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</si>
  <si>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</si>
  <si>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</si>
  <si>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</si>
  <si>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</si>
  <si>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</si>
  <si>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</si>
  <si>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</si>
  <si>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</si>
  <si>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</si>
  <si>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</si>
  <si>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</si>
  <si>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</si>
  <si>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</si>
  <si>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</si>
  <si>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</si>
  <si>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</si>
  <si>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</si>
  <si>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</si>
  <si>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</si>
  <si>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</si>
  <si>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</si>
  <si>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</si>
  <si>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</si>
  <si>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</si>
  <si>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</si>
  <si>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</si>
  <si>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</si>
  <si>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</si>
  <si>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</si>
  <si>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</si>
  <si>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</si>
  <si>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</si>
  <si>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</si>
  <si>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</si>
  <si>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</si>
  <si>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</si>
  <si>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</si>
  <si>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</si>
  <si>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</si>
  <si>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</si>
  <si>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</si>
  <si>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</si>
  <si>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</si>
  <si>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</si>
  <si>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</si>
  <si>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</si>
  <si>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</si>
  <si>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</si>
  <si>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</si>
  <si>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</si>
  <si>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</si>
  <si>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</si>
  <si>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</si>
  <si>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</si>
  <si>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</si>
  <si>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</si>
  <si>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</si>
  <si>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</si>
  <si>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</si>
  <si>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</si>
  <si>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</si>
  <si>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</si>
  <si>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</si>
  <si>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</si>
  <si>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</si>
  <si>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</si>
  <si>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</si>
  <si>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</si>
  <si>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</si>
  <si>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</si>
  <si>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</si>
  <si>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</si>
  <si>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</si>
  <si>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</si>
  <si>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</si>
  <si>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</si>
  <si>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</si>
  <si>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</si>
  <si>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</si>
  <si>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</si>
  <si>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</si>
  <si>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</si>
  <si>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</si>
  <si>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</si>
  <si>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</si>
  <si>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</si>
  <si>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</si>
  <si>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</si>
  <si>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</si>
  <si>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</si>
  <si>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</si>
  <si>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</si>
  <si>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</si>
  <si>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</si>
  <si>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</si>
  <si>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</si>
  <si>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</si>
  <si>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</si>
  <si>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</si>
  <si>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</si>
  <si>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</si>
  <si>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</si>
  <si>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</si>
  <si>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</si>
  <si>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</si>
  <si>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</si>
  <si>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</si>
  <si>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</si>
  <si>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</si>
  <si>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</si>
  <si>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</si>
  <si>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</si>
  <si>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</si>
  <si>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</si>
  <si>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</si>
  <si>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</si>
  <si>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</si>
  <si>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</si>
  <si>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</si>
  <si>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</si>
  <si>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</si>
  <si>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</si>
  <si>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</si>
  <si>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</si>
  <si>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</si>
  <si>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</si>
  <si>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</si>
  <si>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</si>
  <si>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</si>
  <si>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</si>
  <si>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</si>
  <si>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</si>
  <si>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</si>
  <si>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</si>
  <si>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</si>
  <si>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</si>
  <si>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</si>
  <si>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</si>
  <si>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</si>
  <si>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</si>
  <si>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</si>
  <si>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</si>
  <si>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</si>
  <si>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</si>
  <si>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</si>
  <si>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</si>
  <si>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</si>
  <si>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</si>
  <si>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</si>
  <si>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</si>
  <si>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</si>
  <si>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</si>
  <si>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</si>
  <si>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</si>
  <si>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</si>
  <si>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</si>
  <si>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</si>
  <si>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</si>
  <si>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</si>
  <si>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</si>
  <si>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</si>
  <si>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</si>
  <si>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</si>
  <si>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</si>
  <si>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</si>
  <si>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</si>
  <si>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</si>
  <si>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</si>
  <si>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</si>
  <si>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</si>
  <si>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</si>
  <si>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</si>
  <si>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</si>
  <si>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</si>
  <si>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</si>
  <si>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</si>
  <si>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</si>
  <si>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</si>
  <si>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</si>
  <si>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</si>
  <si>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</si>
  <si>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</si>
  <si>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</si>
  <si>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</si>
  <si>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</si>
  <si>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</si>
  <si>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</si>
  <si>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</si>
  <si>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</si>
  <si>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</si>
  <si>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</si>
  <si>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</si>
  <si>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</si>
  <si>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</si>
  <si>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</si>
  <si>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</si>
  <si>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</si>
  <si>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</si>
  <si>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</si>
  <si>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</si>
  <si>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</si>
  <si>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</si>
  <si>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</si>
  <si>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</si>
  <si>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</si>
  <si>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</si>
  <si>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</si>
  <si>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</si>
  <si>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</si>
  <si>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</si>
  <si>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</si>
  <si>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</si>
  <si>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</si>
  <si>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</si>
  <si>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</si>
  <si>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</si>
  <si>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</si>
  <si>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</si>
  <si>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</si>
  <si>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</si>
  <si>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</si>
  <si>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</si>
  <si>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</si>
  <si>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</si>
  <si>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</si>
  <si>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</si>
  <si>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</si>
  <si>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</si>
  <si>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</si>
  <si>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</si>
  <si>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</si>
  <si>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</si>
  <si>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</si>
  <si>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</si>
  <si>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</si>
  <si>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</si>
  <si>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</si>
  <si>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</si>
  <si>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</si>
  <si>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</si>
  <si>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</si>
  <si>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</si>
  <si>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</si>
  <si>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</si>
  <si>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</si>
  <si>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</si>
  <si>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</si>
  <si>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</si>
  <si>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</si>
  <si>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</si>
  <si>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</si>
  <si>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</si>
  <si>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</si>
  <si>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</si>
  <si>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</si>
  <si>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</si>
  <si>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</si>
  <si>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</si>
  <si>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</si>
  <si>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</si>
  <si>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</si>
  <si>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</si>
  <si>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</si>
  <si>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</si>
  <si>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</si>
  <si>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</si>
  <si>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</si>
  <si>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</si>
  <si>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</si>
  <si>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</si>
  <si>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</si>
  <si>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</si>
  <si>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</si>
  <si>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</si>
  <si>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</si>
  <si>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</si>
  <si>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</si>
  <si>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</si>
  <si>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</si>
  <si>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</si>
  <si>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</si>
  <si>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</si>
  <si>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</si>
  <si>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</si>
  <si>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</si>
  <si>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</si>
  <si>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</si>
  <si>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</si>
  <si>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</si>
  <si>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</si>
  <si>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</si>
  <si>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</si>
  <si>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</si>
  <si>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</si>
  <si>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</si>
  <si>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</si>
  <si>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</si>
  <si>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</si>
  <si>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</si>
  <si>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</si>
  <si>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</si>
  <si>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</si>
  <si>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</si>
  <si>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</si>
  <si>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</si>
  <si>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</si>
  <si>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</si>
  <si>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</si>
  <si>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</si>
  <si>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</si>
  <si>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</si>
  <si>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</si>
  <si>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</si>
  <si>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</si>
  <si>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</si>
  <si>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</si>
  <si>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</si>
  <si>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</si>
  <si>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</si>
  <si>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</si>
  <si>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</si>
  <si>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</si>
  <si>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</si>
  <si>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</si>
  <si>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</si>
  <si>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</si>
  <si>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</si>
  <si>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</si>
  <si>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</si>
  <si>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</si>
  <si>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</si>
  <si>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</si>
  <si>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</si>
  <si>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</si>
  <si>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</si>
  <si>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</si>
  <si>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</si>
  <si>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</si>
  <si>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</si>
  <si>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</si>
  <si>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</si>
  <si>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</si>
  <si>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</si>
  <si>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</si>
  <si>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</si>
  <si>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</si>
  <si>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</si>
  <si>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</si>
  <si>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</si>
  <si>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</si>
  <si>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</si>
  <si>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</si>
  <si>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</si>
  <si>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</si>
  <si>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</si>
  <si>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</si>
  <si>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</si>
  <si>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</si>
  <si>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</si>
  <si>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</si>
  <si>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</si>
  <si>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</si>
  <si>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</si>
  <si>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</si>
  <si>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</si>
  <si>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</si>
  <si>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</si>
  <si>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</si>
  <si>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</si>
  <si>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</si>
  <si>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</si>
  <si>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</si>
  <si>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</si>
  <si>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</si>
  <si>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</si>
  <si>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</si>
  <si>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</si>
  <si>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</si>
  <si>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</si>
  <si>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</si>
  <si>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</si>
  <si>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</si>
  <si>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</si>
  <si>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</si>
  <si>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</si>
  <si>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</si>
  <si>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</si>
  <si>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</si>
  <si>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</si>
  <si>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</si>
  <si>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</si>
  <si>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</si>
  <si>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</si>
  <si>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</si>
  <si>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</si>
  <si>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</si>
  <si>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</si>
  <si>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</si>
  <si>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</si>
  <si>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</si>
  <si>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</si>
  <si>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</si>
  <si>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</si>
  <si>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</si>
  <si>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</si>
  <si>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</si>
  <si>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</si>
  <si>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</si>
  <si>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</si>
  <si>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</si>
  <si>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</si>
  <si>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</si>
  <si>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</si>
  <si>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</si>
  <si>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</si>
  <si>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</si>
  <si>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</si>
  <si>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</si>
  <si>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</si>
  <si>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</si>
  <si>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</si>
  <si>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</si>
  <si>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</si>
  <si>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</si>
  <si>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</si>
  <si>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</si>
  <si>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</si>
  <si>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</si>
  <si>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</si>
  <si>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</si>
  <si>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</si>
  <si>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</si>
  <si>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</si>
  <si>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</si>
  <si>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</si>
  <si>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</si>
  <si>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</si>
  <si>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</si>
  <si>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</si>
  <si>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</si>
  <si>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</si>
  <si>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</si>
  <si>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</si>
  <si>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</si>
  <si>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</si>
  <si>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</si>
  <si>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</si>
  <si>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</si>
  <si>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</si>
  <si>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</si>
  <si>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</si>
  <si>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</si>
  <si>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</si>
  <si>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</si>
  <si>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</si>
  <si>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</si>
  <si>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</si>
  <si>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</si>
  <si>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</si>
  <si>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</si>
  <si>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</si>
  <si>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</si>
  <si>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</si>
  <si>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</si>
  <si>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</si>
  <si>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</si>
  <si>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</si>
  <si>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</si>
  <si>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</si>
  <si>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</si>
  <si>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</si>
  <si>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</si>
  <si>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</si>
  <si>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</si>
  <si>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</si>
  <si>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</si>
  <si>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</si>
  <si>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</si>
  <si>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</si>
  <si>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</si>
  <si>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</si>
  <si>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</si>
  <si>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</si>
  <si>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</si>
  <si>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</si>
  <si>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</si>
  <si>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</si>
  <si>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</si>
  <si>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</si>
  <si>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</si>
  <si>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</si>
  <si>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</si>
  <si>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</si>
  <si>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</si>
  <si>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</si>
  <si>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</si>
  <si>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</si>
  <si>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</si>
  <si>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</si>
  <si>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</si>
  <si>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</si>
  <si>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</si>
  <si>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</si>
  <si>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</si>
  <si>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</si>
  <si>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</si>
  <si>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</si>
  <si>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</si>
  <si>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</si>
  <si>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</si>
  <si>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</si>
  <si>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</si>
  <si>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</si>
  <si>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</si>
  <si>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</si>
  <si>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</si>
  <si>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</si>
  <si>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</si>
  <si>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</si>
  <si>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</si>
  <si>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</si>
  <si>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</si>
  <si>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</si>
  <si>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</si>
  <si>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</si>
  <si>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</si>
  <si>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</si>
  <si>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</si>
  <si>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</si>
  <si>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</si>
  <si>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</si>
  <si>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</si>
  <si>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</si>
  <si>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</si>
  <si>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</si>
  <si>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</si>
  <si>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</si>
  <si>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</si>
  <si>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</si>
  <si>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</si>
  <si>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</si>
  <si>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</si>
  <si>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</si>
  <si>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</si>
  <si>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</si>
  <si>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</si>
  <si>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</si>
  <si>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</si>
  <si>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</si>
  <si>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</si>
  <si>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</si>
  <si>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</si>
  <si>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</si>
  <si>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</si>
  <si>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</si>
  <si>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</si>
  <si>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</si>
  <si>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</si>
  <si>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</si>
  <si>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</si>
  <si>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</si>
  <si>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</si>
  <si>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</si>
  <si>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</si>
  <si>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</si>
  <si>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</si>
  <si>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</si>
  <si>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</si>
  <si>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</si>
  <si>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</si>
  <si>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</si>
  <si>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</si>
  <si>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</si>
  <si>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</si>
  <si>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</si>
  <si>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</si>
  <si>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</si>
  <si>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</si>
  <si>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</si>
  <si>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</si>
  <si>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</si>
  <si>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</si>
  <si>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</si>
  <si>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</si>
  <si>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</si>
  <si>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</si>
  <si>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</si>
  <si>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</si>
  <si>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</si>
  <si>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</si>
  <si>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</si>
  <si>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</si>
  <si>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</si>
  <si>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</si>
  <si>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</si>
  <si>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</si>
  <si>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</si>
  <si>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</si>
  <si>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</si>
  <si>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</si>
  <si>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</si>
  <si>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</si>
  <si>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</si>
  <si>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</si>
  <si>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</si>
  <si>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</si>
  <si>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</si>
  <si>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</si>
  <si>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</si>
  <si>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</si>
  <si>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</si>
  <si>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</si>
  <si>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</si>
  <si>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</si>
  <si>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</si>
  <si>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</si>
  <si>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</si>
  <si>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</si>
  <si>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</si>
  <si>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</si>
  <si>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</si>
  <si>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</si>
  <si>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</si>
  <si>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</si>
  <si>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</si>
  <si>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</si>
  <si>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</si>
  <si>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</si>
  <si>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</si>
  <si>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</si>
  <si>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</si>
  <si>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</si>
  <si>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</si>
  <si>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</si>
  <si>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</si>
  <si>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</si>
  <si>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</si>
  <si>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</si>
  <si>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</si>
  <si>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</si>
  <si>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</si>
  <si>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</si>
  <si>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</si>
  <si>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</si>
  <si>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</si>
  <si>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</si>
  <si>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</si>
  <si>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</si>
  <si>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</si>
  <si>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</si>
  <si>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</si>
  <si>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</si>
  <si>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</si>
  <si>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</si>
  <si>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</si>
  <si>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</si>
  <si>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</si>
  <si>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</si>
  <si>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</si>
  <si>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</si>
  <si>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</si>
  <si>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</si>
  <si>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</si>
  <si>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</si>
  <si>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</si>
  <si>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</si>
  <si>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</si>
  <si>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</si>
  <si>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</si>
  <si>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</si>
  <si>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</si>
  <si>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</si>
  <si>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</si>
  <si>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</si>
  <si>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</si>
  <si>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</si>
  <si>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</si>
  <si>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</si>
  <si>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</si>
  <si>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</si>
  <si>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</si>
  <si>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</si>
  <si>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</si>
  <si>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</si>
  <si>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</si>
  <si>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</si>
  <si>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</si>
  <si>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</si>
  <si>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</si>
  <si>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</si>
  <si>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</si>
  <si>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</si>
  <si>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</si>
  <si>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</si>
  <si>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</si>
  <si>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</si>
  <si>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</si>
  <si>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</si>
  <si>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</si>
  <si>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</si>
  <si>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</si>
  <si>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</si>
  <si>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</si>
  <si>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</si>
  <si>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</si>
  <si>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</si>
  <si>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</si>
  <si>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</si>
  <si>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</si>
  <si>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</si>
  <si>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</si>
  <si>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</si>
  <si>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</si>
  <si>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</si>
  <si>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</si>
  <si>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</si>
  <si>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</si>
  <si>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</si>
  <si>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</si>
  <si>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</si>
  <si>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</si>
  <si>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</si>
  <si>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</si>
  <si>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</si>
  <si>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</si>
  <si>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</si>
  <si>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</si>
  <si>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</si>
  <si>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</si>
  <si>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</si>
  <si>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</si>
  <si>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</si>
  <si>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</si>
  <si>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</si>
  <si>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</si>
  <si>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</si>
  <si>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</si>
  <si>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</si>
  <si>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</si>
  <si>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</si>
  <si>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</si>
  <si>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</si>
  <si>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</si>
  <si>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</si>
  <si>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</si>
  <si>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</si>
  <si>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</si>
  <si>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</si>
  <si>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</si>
  <si>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</si>
  <si>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</si>
  <si>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</si>
  <si>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</si>
  <si>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</si>
  <si>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</si>
  <si>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</si>
  <si>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</si>
  <si>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</si>
  <si>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</si>
  <si>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</si>
  <si>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</si>
  <si>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</si>
  <si>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</si>
  <si>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</si>
  <si>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</si>
  <si>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</si>
  <si>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</si>
  <si>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</si>
  <si>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</si>
  <si>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</si>
  <si>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</si>
  <si>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</si>
  <si>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</si>
  <si>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</si>
  <si>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</si>
  <si>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</si>
  <si>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</si>
  <si>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</si>
  <si>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</si>
  <si>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</si>
  <si>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</si>
  <si>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</si>
  <si>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</si>
  <si>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</si>
  <si>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</si>
  <si>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</si>
  <si>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</si>
  <si>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</si>
  <si>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</si>
  <si>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</si>
  <si>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</si>
  <si>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</si>
  <si>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</si>
  <si>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</si>
  <si>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</si>
  <si>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</si>
  <si>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</si>
  <si>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</si>
  <si>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</si>
  <si>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</si>
  <si>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</si>
  <si>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</si>
  <si>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</si>
  <si>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</si>
  <si>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</si>
  <si>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</si>
  <si>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</si>
  <si>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</si>
  <si>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</si>
  <si>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</si>
  <si>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</si>
  <si>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</si>
  <si>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</si>
  <si>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</si>
  <si>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</si>
  <si>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</si>
  <si>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</si>
  <si>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</si>
  <si>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</si>
  <si>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</si>
  <si>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</si>
  <si>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</si>
  <si>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</si>
  <si>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</si>
  <si>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</si>
  <si>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</si>
  <si>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</si>
  <si>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</si>
  <si>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</si>
  <si>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</si>
  <si>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</si>
  <si>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</si>
  <si>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</si>
  <si>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</si>
  <si>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</si>
  <si>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</si>
  <si>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</si>
  <si>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</si>
  <si>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</si>
  <si>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</si>
  <si>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</si>
  <si>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</si>
  <si>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</si>
  <si>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</si>
  <si>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</si>
  <si>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</si>
  <si>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</si>
  <si>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</si>
  <si>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</si>
  <si>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</si>
  <si>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</si>
  <si>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</si>
  <si>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</si>
  <si>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</si>
  <si>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</si>
  <si>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</si>
  <si>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</si>
  <si>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</si>
  <si>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</si>
  <si>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</si>
  <si>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</si>
  <si>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</si>
  <si>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</si>
  <si>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</si>
  <si>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</si>
  <si>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</si>
  <si>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</si>
  <si>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</si>
  <si>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</si>
  <si>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</si>
  <si>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</si>
  <si>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</si>
  <si>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</si>
  <si>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</si>
  <si>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</si>
  <si>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</si>
  <si>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</si>
  <si>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</si>
  <si>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</si>
  <si>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</si>
  <si>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</si>
  <si>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</si>
  <si>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</si>
  <si>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</si>
  <si>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</si>
  <si>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</si>
  <si>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</si>
  <si>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</si>
  <si>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</si>
  <si>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</si>
  <si>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</si>
  <si>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</si>
  <si>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</si>
  <si>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</si>
  <si>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</si>
  <si>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</si>
  <si>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</si>
  <si>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</si>
  <si>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</si>
  <si>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</si>
  <si>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</si>
  <si>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</si>
  <si>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</si>
  <si>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</si>
  <si>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</si>
  <si>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</si>
  <si>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</si>
  <si>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</si>
  <si>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</si>
  <si>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</si>
  <si>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</si>
  <si>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</si>
  <si>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</si>
  <si>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</si>
  <si>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</si>
  <si>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</si>
  <si>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</si>
  <si>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</si>
  <si>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</si>
  <si>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</si>
  <si>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</si>
  <si>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</si>
  <si>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</si>
  <si>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</si>
  <si>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</si>
  <si>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</si>
  <si>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</si>
  <si>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</si>
  <si>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</si>
  <si>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</si>
  <si>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</si>
  <si>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</si>
  <si>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</si>
  <si>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</si>
  <si>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</si>
  <si>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</si>
  <si>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</si>
  <si>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</si>
  <si>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</si>
  <si>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</si>
  <si>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</si>
  <si>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</si>
  <si>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</si>
  <si>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</si>
  <si>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</si>
  <si>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</si>
  <si>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</si>
  <si>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</si>
  <si>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</si>
  <si>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</si>
  <si>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</si>
  <si>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</si>
  <si>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</si>
  <si>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</si>
  <si>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</si>
  <si>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</si>
  <si>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</si>
  <si>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</si>
  <si>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</si>
  <si>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</si>
  <si>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</si>
  <si>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</si>
  <si>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</si>
  <si>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</si>
  <si>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</si>
  <si>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</si>
  <si>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</si>
  <si>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</si>
  <si>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</si>
  <si>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</si>
  <si>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</si>
  <si>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</si>
  <si>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</si>
  <si>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</si>
  <si>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</si>
  <si>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</si>
  <si>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</si>
  <si>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</si>
  <si>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</si>
  <si>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</si>
  <si>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</si>
  <si>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</si>
  <si>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</si>
  <si>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</si>
  <si>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</si>
  <si>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</si>
  <si>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</si>
  <si>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</si>
  <si>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</si>
  <si>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</si>
  <si>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</si>
  <si>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</si>
  <si>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</si>
  <si>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</si>
  <si>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</si>
  <si>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</si>
  <si>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</si>
  <si>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</si>
  <si>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</si>
  <si>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</si>
  <si>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</si>
  <si>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</si>
  <si>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</si>
  <si>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</si>
  <si>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</si>
  <si>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</si>
  <si>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</si>
  <si>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</si>
  <si>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</si>
  <si>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</si>
  <si>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</si>
  <si>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</si>
  <si>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</si>
  <si>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</si>
  <si>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</si>
  <si>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</si>
  <si>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</si>
  <si>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</si>
  <si>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</si>
  <si>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</si>
  <si>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</si>
  <si>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</si>
  <si>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</si>
  <si>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</si>
  <si>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</si>
  <si>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</si>
  <si>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</si>
  <si>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</si>
  <si>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</si>
  <si>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</si>
  <si>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</si>
  <si>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</si>
  <si>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</si>
  <si>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</si>
  <si>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</si>
  <si>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</si>
  <si>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</si>
  <si>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</si>
  <si>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</si>
  <si>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</si>
  <si>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</si>
  <si>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</si>
  <si>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</si>
  <si>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</si>
  <si>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</si>
  <si>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</si>
  <si>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</si>
  <si>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</si>
  <si>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</si>
  <si>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</si>
  <si>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</si>
  <si>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</si>
  <si>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</si>
  <si>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</si>
  <si>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</si>
  <si>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</si>
  <si>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</si>
  <si>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</si>
  <si>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</si>
  <si>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</si>
  <si>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</si>
  <si>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</si>
  <si>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</si>
  <si>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</si>
  <si>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</si>
  <si>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</si>
  <si>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</si>
  <si>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</si>
  <si>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</si>
  <si>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</si>
  <si>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</si>
  <si>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</si>
  <si>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</si>
  <si>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</si>
  <si>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</si>
  <si>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</si>
  <si>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</si>
  <si>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</si>
  <si>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</si>
  <si>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</si>
  <si>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</si>
  <si>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</si>
  <si>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</si>
  <si>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</si>
  <si>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</si>
  <si>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</si>
  <si>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</si>
  <si>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</si>
  <si>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</si>
  <si>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</si>
  <si>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</si>
  <si>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</si>
  <si>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</si>
  <si>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</si>
  <si>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</si>
  <si>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</si>
  <si>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</si>
  <si>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</si>
  <si>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</si>
  <si>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</si>
  <si>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</si>
  <si>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</si>
  <si>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</si>
  <si>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</si>
  <si>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</si>
  <si>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</si>
  <si>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</si>
  <si>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</si>
  <si>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</si>
  <si>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</si>
  <si>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</si>
  <si>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</si>
  <si>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</si>
  <si>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</si>
  <si>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</si>
  <si>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</si>
  <si>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</si>
  <si>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</si>
  <si>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</si>
  <si>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</si>
  <si>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</si>
  <si>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</si>
  <si>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</si>
  <si>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</si>
  <si>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</si>
  <si>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</si>
  <si>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</si>
  <si>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</si>
  <si>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</si>
  <si>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</si>
  <si>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</si>
  <si>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</si>
  <si>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</si>
  <si>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</si>
  <si>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</si>
  <si>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</si>
  <si>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</si>
  <si>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</si>
  <si>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</si>
  <si>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</si>
  <si>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</si>
  <si>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</si>
  <si>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</si>
  <si>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</si>
  <si>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</si>
  <si>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</si>
  <si>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</si>
  <si>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</si>
  <si>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</si>
  <si>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</si>
  <si>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</si>
  <si>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</si>
  <si>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</si>
  <si>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</si>
  <si>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</si>
  <si>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</si>
  <si>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</si>
  <si>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</si>
  <si>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</si>
  <si>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</si>
  <si>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</si>
  <si>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</si>
  <si>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</si>
  <si>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</si>
  <si>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</si>
  <si>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</si>
  <si>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</si>
  <si>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</si>
  <si>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</si>
  <si>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</si>
  <si>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</si>
  <si>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</si>
  <si>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</si>
  <si>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</si>
  <si>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</si>
  <si>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</si>
  <si>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</si>
  <si>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</si>
  <si>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</si>
  <si>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</si>
  <si>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</si>
  <si>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</si>
  <si>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</si>
  <si>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</si>
  <si>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</si>
  <si>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</si>
  <si>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</si>
  <si>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</si>
  <si>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</si>
  <si>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</si>
  <si>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</si>
  <si>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</si>
  <si>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</si>
  <si>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</si>
  <si>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</si>
  <si>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</si>
  <si>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</si>
  <si>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</si>
  <si>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</si>
  <si>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</si>
  <si>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</si>
  <si>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</si>
  <si>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</si>
  <si>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</si>
  <si>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</si>
  <si>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</si>
  <si>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</si>
  <si>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</si>
  <si>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</si>
  <si>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</si>
  <si>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</si>
  <si>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</si>
  <si>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</si>
  <si>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</si>
  <si>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</si>
  <si>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</si>
  <si>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</si>
  <si>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</si>
  <si>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</si>
  <si>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</si>
  <si>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</si>
  <si>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</si>
  <si>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</si>
  <si>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</si>
  <si>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</si>
  <si>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</si>
  <si>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</si>
  <si>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</si>
  <si>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</si>
  <si>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</si>
  <si>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</si>
  <si>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</si>
  <si>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</si>
  <si>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</si>
  <si>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</si>
  <si>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</si>
  <si>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</si>
  <si>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</si>
  <si>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</si>
  <si>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</si>
  <si>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</si>
  <si>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</si>
  <si>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</si>
  <si>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</si>
  <si>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</si>
  <si>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</si>
  <si>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</si>
  <si>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</si>
  <si>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</si>
  <si>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</si>
  <si>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</si>
  <si>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</si>
  <si>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</si>
  <si>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</si>
  <si>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</si>
  <si>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</si>
  <si>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</si>
  <si>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</si>
  <si>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</si>
  <si>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</si>
  <si>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</si>
  <si>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</si>
  <si>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</si>
  <si>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</si>
  <si>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</si>
  <si>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</si>
  <si>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</si>
  <si>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</si>
  <si>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</si>
  <si>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</si>
  <si>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</si>
  <si>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</si>
  <si>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</si>
  <si>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</si>
  <si>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</si>
  <si>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</si>
  <si>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</si>
  <si>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</si>
  <si>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</si>
  <si>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</si>
  <si>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</si>
  <si>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</si>
  <si>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</si>
  <si>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</si>
  <si>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</si>
  <si>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</si>
  <si>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</si>
  <si>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</si>
  <si>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</si>
  <si>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</si>
  <si>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</si>
  <si>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</si>
  <si>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</si>
  <si>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</si>
  <si>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</si>
  <si>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</si>
  <si>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</si>
  <si>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</si>
  <si>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</si>
  <si>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</si>
  <si>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</si>
  <si>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</si>
  <si>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</si>
  <si>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</si>
  <si>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</si>
  <si>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</si>
  <si>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</si>
  <si>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</si>
  <si>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</si>
  <si>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</si>
  <si>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</si>
  <si>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</si>
  <si>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</si>
  <si>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</si>
  <si>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</si>
  <si>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</si>
  <si>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</si>
  <si>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</si>
  <si>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</si>
  <si>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</si>
  <si>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</si>
  <si>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</si>
  <si>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</si>
  <si>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</si>
  <si>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</si>
  <si>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</si>
  <si>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</si>
  <si>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</si>
  <si>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</si>
  <si>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</si>
  <si>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</si>
  <si>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</si>
  <si>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</si>
  <si>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</si>
  <si>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</si>
  <si>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</si>
  <si>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</si>
  <si>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</si>
  <si>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</si>
  <si>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</si>
  <si>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</si>
  <si>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</si>
  <si>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</si>
  <si>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</si>
  <si>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</si>
  <si>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</si>
  <si>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</si>
  <si>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</si>
  <si>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</si>
  <si>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</si>
  <si>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</si>
  <si>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</si>
  <si>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</si>
  <si>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</si>
  <si>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</si>
  <si>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</si>
  <si>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</si>
  <si>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</si>
  <si>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</si>
  <si>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</si>
  <si>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</si>
  <si>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</si>
  <si>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</si>
  <si>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</si>
  <si>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</si>
  <si>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</si>
  <si>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</si>
  <si>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</si>
  <si>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</si>
  <si>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</si>
  <si>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</si>
  <si>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</si>
  <si>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</si>
  <si>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</si>
  <si>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</si>
  <si>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</si>
  <si>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</si>
  <si>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</si>
  <si>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</si>
  <si>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</si>
  <si>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</si>
  <si>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</si>
  <si>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</si>
  <si>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</si>
  <si>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</si>
  <si>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</si>
  <si>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</si>
  <si>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</si>
  <si>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</si>
  <si>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</si>
  <si>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</si>
  <si>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</si>
  <si>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</si>
  <si>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</si>
  <si>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</si>
  <si>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</si>
  <si>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</si>
  <si>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</si>
  <si>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</si>
  <si>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</si>
  <si>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</si>
  <si>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</si>
  <si>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</si>
  <si>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</si>
  <si>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</si>
  <si>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</si>
  <si>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</si>
  <si>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</si>
  <si>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</si>
  <si>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</si>
  <si>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</si>
  <si>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</si>
  <si>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</si>
  <si>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</si>
  <si>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</si>
  <si>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</si>
  <si>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</si>
  <si>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</si>
  <si>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</si>
  <si>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</si>
  <si>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</si>
  <si>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</si>
  <si>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</si>
  <si>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</si>
  <si>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</si>
  <si>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</si>
  <si>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</si>
  <si>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</si>
  <si>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</si>
  <si>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</si>
  <si>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</si>
  <si>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</si>
  <si>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</si>
  <si>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</si>
  <si>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</si>
  <si>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</si>
  <si>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</si>
  <si>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</si>
  <si>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</si>
  <si>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</si>
  <si>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</si>
  <si>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</si>
  <si>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</si>
  <si>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</si>
  <si>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</si>
  <si>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</si>
  <si>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</si>
  <si>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</si>
  <si>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</si>
  <si>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</si>
  <si>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</si>
  <si>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</si>
  <si>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</si>
  <si>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</si>
  <si>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</si>
  <si>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</si>
  <si>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</si>
  <si>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</si>
  <si>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</si>
  <si>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</si>
  <si>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</si>
  <si>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</si>
  <si>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</si>
  <si>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</si>
  <si>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</si>
  <si>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</si>
  <si>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</si>
  <si>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</si>
  <si>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</si>
  <si>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</si>
  <si>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</si>
  <si>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</si>
  <si>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</si>
  <si>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</si>
  <si>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</si>
  <si>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</si>
  <si>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</si>
  <si>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</si>
  <si>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</si>
  <si>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</si>
  <si>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</si>
  <si>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</si>
  <si>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</si>
  <si>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</si>
  <si>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</si>
  <si>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</si>
  <si>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</si>
  <si>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</si>
  <si>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</si>
  <si>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</si>
  <si>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</si>
  <si>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</si>
  <si>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</si>
  <si>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</si>
  <si>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</si>
  <si>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</si>
  <si>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</si>
  <si>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</si>
  <si>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</si>
  <si>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</si>
  <si>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</si>
  <si>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</si>
  <si>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</si>
  <si>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</si>
  <si>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</si>
  <si>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</si>
  <si>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</si>
  <si>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</si>
  <si>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</si>
  <si>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</si>
  <si>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</si>
  <si>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</si>
  <si>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</si>
  <si>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</si>
  <si>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</si>
  <si>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</si>
  <si>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</si>
  <si>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</si>
  <si>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</si>
  <si>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</si>
  <si>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</si>
  <si>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</si>
  <si>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</si>
  <si>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</si>
  <si>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</si>
  <si>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</si>
  <si>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</si>
  <si>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</si>
  <si>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</si>
  <si>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</si>
  <si>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</si>
  <si>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</si>
  <si>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</si>
  <si>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</si>
  <si>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</si>
  <si>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</si>
  <si>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</si>
  <si>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</si>
  <si>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</si>
  <si>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</si>
  <si>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</si>
  <si>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</si>
  <si>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</si>
  <si>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</si>
  <si>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</si>
  <si>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</si>
  <si>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</si>
  <si>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</si>
  <si>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</si>
  <si>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</si>
  <si>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</si>
  <si>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</si>
  <si>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</si>
  <si>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</si>
  <si>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</si>
  <si>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</si>
  <si>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</si>
  <si>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</si>
  <si>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</si>
  <si>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</si>
  <si>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</si>
  <si>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</si>
  <si>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</si>
  <si>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</si>
  <si>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</si>
  <si>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</si>
  <si>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</si>
  <si>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</si>
  <si>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</si>
  <si>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</si>
  <si>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</si>
  <si>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</si>
  <si>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</si>
  <si>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</si>
  <si>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</si>
  <si>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</si>
  <si>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</si>
  <si>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</si>
  <si>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</si>
  <si>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</si>
  <si>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</si>
  <si>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</si>
  <si>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</si>
  <si>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</si>
  <si>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</si>
  <si>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</si>
  <si>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</si>
  <si>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</si>
  <si>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</si>
  <si>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</si>
  <si>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</si>
  <si>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</si>
  <si>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</si>
  <si>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</si>
  <si>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</si>
  <si>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</si>
  <si>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</si>
  <si>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</si>
  <si>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</si>
  <si>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</si>
  <si>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</si>
  <si>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</si>
  <si>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</si>
  <si>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</si>
  <si>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</si>
  <si>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</si>
  <si>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</si>
  <si>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</si>
  <si>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</si>
  <si>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</si>
  <si>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</si>
  <si>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</si>
  <si>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</si>
  <si>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</si>
  <si>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</si>
  <si>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</si>
  <si>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</si>
  <si>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</si>
  <si>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</si>
  <si>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</si>
  <si>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</si>
  <si>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</si>
  <si>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</si>
  <si>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</si>
  <si>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</si>
  <si>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</si>
  <si>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</si>
  <si>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</si>
  <si>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</si>
  <si>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</si>
  <si>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</si>
  <si>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</si>
  <si>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</si>
  <si>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</si>
  <si>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</si>
  <si>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</si>
  <si>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</si>
  <si>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</si>
  <si>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</si>
  <si>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</si>
  <si>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</si>
  <si>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</si>
  <si>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</si>
  <si>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</si>
  <si>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</si>
  <si>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</si>
  <si>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</si>
  <si>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</si>
  <si>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</si>
  <si>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</si>
  <si>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</si>
  <si>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</si>
  <si>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</si>
  <si>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</si>
  <si>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</si>
  <si>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</si>
  <si>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</si>
  <si>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</si>
  <si>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</si>
  <si>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</si>
  <si>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</si>
  <si>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</si>
  <si>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</si>
  <si>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</si>
  <si>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</si>
  <si>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</si>
  <si>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</si>
  <si>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</si>
  <si>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</si>
  <si>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</si>
  <si>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</si>
  <si>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</si>
  <si>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</si>
  <si>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</si>
  <si>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</si>
  <si>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</si>
  <si>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</si>
  <si>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</si>
  <si>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</si>
  <si>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</si>
  <si>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</si>
  <si>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</si>
  <si>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</si>
  <si>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</si>
  <si>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</si>
  <si>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</si>
  <si>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</si>
  <si>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</si>
  <si>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</si>
  <si>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</si>
  <si>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</si>
  <si>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</si>
  <si>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</si>
  <si>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</si>
  <si>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</si>
  <si>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</si>
  <si>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</si>
  <si>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</si>
  <si>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</si>
  <si>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</si>
  <si>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</si>
  <si>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</si>
  <si>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</si>
  <si>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</si>
  <si>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</si>
  <si>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</si>
  <si>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</si>
  <si>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</si>
  <si>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</si>
  <si>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</si>
  <si>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</si>
  <si>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</si>
  <si>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</si>
  <si>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</si>
  <si>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</si>
  <si>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</si>
  <si>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</si>
  <si>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</si>
  <si>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</si>
  <si>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</si>
  <si>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</si>
  <si>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</si>
  <si>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</si>
  <si>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</si>
  <si>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</si>
  <si>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</si>
  <si>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</si>
  <si>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</si>
  <si>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</si>
  <si>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</si>
  <si>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</si>
  <si>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</si>
  <si>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</si>
  <si>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</si>
  <si>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</si>
  <si>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</si>
  <si>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</si>
  <si>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</si>
  <si>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</si>
  <si>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</si>
  <si>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</si>
  <si>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</si>
  <si>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</si>
  <si>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</si>
  <si>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</si>
  <si>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</si>
  <si>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</si>
  <si>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</si>
  <si>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</si>
  <si>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</si>
  <si>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</si>
  <si>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</si>
  <si>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</si>
  <si>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</si>
  <si>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</si>
  <si>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</si>
  <si>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</si>
  <si>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</si>
  <si>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</si>
  <si>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</si>
  <si>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</si>
  <si>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</si>
  <si>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</si>
  <si>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</si>
  <si>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</si>
  <si>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</si>
  <si>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</si>
  <si>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</si>
  <si>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</si>
  <si>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</si>
  <si>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</si>
  <si>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</si>
  <si>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</si>
  <si>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</si>
  <si>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</si>
  <si>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</si>
  <si>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</si>
  <si>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</si>
  <si>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</si>
  <si>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</si>
  <si>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</si>
  <si>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</si>
  <si>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</si>
  <si>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</si>
  <si>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</si>
  <si>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</si>
  <si>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</si>
  <si>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</si>
  <si>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</si>
  <si>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</si>
  <si>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</si>
  <si>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</si>
  <si>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</si>
  <si>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</si>
  <si>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</si>
  <si>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</si>
  <si>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</si>
  <si>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</si>
  <si>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</si>
  <si>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</si>
  <si>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</si>
  <si>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</si>
  <si>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</si>
  <si>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</si>
  <si>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</si>
  <si>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</si>
  <si>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</si>
  <si>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</si>
  <si>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</si>
  <si>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</si>
  <si>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</si>
  <si>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</si>
  <si>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</si>
  <si>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</si>
  <si>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</si>
  <si>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</si>
  <si>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</si>
  <si>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</si>
  <si>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</si>
  <si>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</si>
  <si>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</si>
  <si>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</si>
  <si>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</si>
  <si>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</si>
  <si>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</si>
  <si>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</si>
  <si>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</si>
  <si>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</si>
  <si>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</si>
  <si>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</si>
  <si>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</si>
  <si>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</si>
  <si>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</si>
  <si>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</si>
  <si>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</si>
  <si>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</si>
  <si>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</si>
  <si>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</si>
  <si>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</si>
  <si>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</si>
  <si>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</si>
  <si>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</si>
  <si>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</si>
  <si>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</si>
  <si>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</si>
  <si>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</si>
  <si>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</si>
  <si>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</si>
  <si>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</si>
  <si>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</si>
  <si>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</si>
  <si>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</si>
  <si>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</si>
  <si>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</si>
  <si>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</si>
  <si>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</si>
  <si>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</si>
  <si>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</si>
  <si>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</si>
  <si>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</si>
  <si>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</si>
  <si>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</si>
  <si>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</si>
  <si>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</si>
  <si>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</si>
  <si>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</si>
  <si>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</si>
  <si>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</si>
  <si>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</si>
  <si>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</si>
  <si>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</si>
  <si>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</si>
  <si>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</si>
  <si>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</si>
  <si>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</si>
  <si>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</si>
  <si>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</si>
  <si>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</si>
  <si>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</si>
  <si>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</si>
  <si>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</si>
  <si>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</si>
  <si>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</si>
  <si>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</si>
  <si>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</si>
  <si>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</si>
  <si>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</si>
  <si>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</si>
  <si>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</si>
  <si>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</si>
  <si>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</si>
  <si>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</si>
  <si>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</si>
  <si>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</si>
  <si>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</si>
  <si>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</si>
  <si>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</si>
  <si>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</si>
  <si>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</si>
  <si>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</si>
  <si>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</si>
  <si>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</si>
  <si>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</si>
  <si>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</si>
  <si>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</si>
  <si>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</si>
  <si>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</si>
  <si>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</si>
  <si>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</si>
  <si>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</si>
  <si>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</si>
  <si>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</si>
  <si>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</si>
  <si>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</si>
  <si>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</si>
  <si>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</si>
  <si>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</si>
  <si>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</si>
  <si>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</si>
  <si>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</si>
  <si>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</si>
  <si>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</si>
  <si>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</si>
  <si>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</si>
  <si>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</si>
  <si>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</si>
  <si>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</si>
  <si>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</si>
  <si>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</si>
  <si>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</si>
  <si>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</si>
  <si>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</si>
  <si>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</si>
  <si>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</si>
  <si>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</si>
  <si>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</si>
  <si>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</si>
  <si>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</si>
  <si>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</si>
  <si>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</si>
  <si>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</si>
  <si>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</si>
  <si>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</si>
  <si>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</si>
  <si>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</si>
  <si>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</si>
  <si>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</si>
  <si>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</si>
  <si>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</si>
  <si>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</si>
  <si>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</si>
  <si>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</si>
  <si>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</si>
  <si>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</si>
  <si>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</si>
  <si>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</si>
  <si>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</si>
  <si>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</si>
  <si>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</si>
  <si>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</si>
  <si>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</si>
  <si>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</si>
  <si>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</si>
  <si>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</si>
  <si>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</si>
  <si>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</si>
  <si>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</si>
  <si>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</si>
  <si>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</si>
  <si>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</si>
  <si>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</si>
  <si>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</si>
  <si>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</si>
  <si>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</si>
  <si>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</si>
  <si>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</si>
  <si>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</si>
  <si>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</si>
  <si>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</si>
  <si>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</si>
  <si>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</si>
  <si>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</si>
  <si>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</si>
  <si>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</si>
  <si>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</si>
  <si>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</si>
  <si>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</si>
  <si>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</si>
  <si>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</si>
  <si>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</si>
  <si>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</si>
  <si>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</si>
  <si>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</si>
  <si>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</si>
  <si>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</si>
  <si>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</si>
  <si>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</si>
  <si>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</si>
  <si>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</si>
  <si>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</si>
  <si>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</si>
  <si>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</si>
  <si>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</si>
  <si>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</si>
  <si>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</si>
  <si>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</si>
  <si>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</si>
  <si>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</si>
  <si>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</si>
  <si>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</si>
  <si>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</si>
  <si>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</si>
  <si>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</si>
  <si>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</si>
  <si>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</si>
  <si>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</si>
  <si>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</si>
  <si>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</si>
  <si>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</si>
  <si>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</si>
  <si>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</si>
  <si>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</si>
  <si>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</si>
  <si>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</si>
  <si>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</si>
  <si>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</si>
  <si>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</si>
  <si>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</si>
  <si>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</si>
  <si>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</si>
  <si>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</si>
  <si>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</si>
  <si>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</si>
  <si>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</si>
  <si>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</si>
  <si>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</si>
  <si>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</si>
  <si>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</si>
  <si>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</si>
  <si>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</si>
  <si>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</si>
  <si>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</si>
  <si>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</si>
  <si>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</si>
  <si>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</si>
  <si>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</si>
  <si>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</si>
  <si>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</si>
  <si>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</si>
  <si>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</si>
  <si>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</si>
  <si>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</si>
  <si>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</si>
  <si>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</si>
  <si>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</si>
  <si>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</si>
  <si>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</si>
  <si>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</si>
  <si>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</si>
  <si>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</si>
  <si>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</si>
  <si>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</si>
  <si>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</si>
  <si>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</si>
  <si>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</si>
  <si>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</si>
  <si>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</si>
  <si>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</si>
  <si>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</si>
  <si>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</si>
  <si>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</si>
  <si>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</si>
  <si>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</si>
  <si>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</si>
  <si>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</si>
  <si>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</si>
  <si>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</si>
  <si>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</si>
  <si>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</si>
  <si>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</si>
  <si>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</si>
  <si>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</si>
  <si>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</si>
  <si>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</si>
  <si>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</si>
  <si>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</si>
  <si>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</si>
  <si>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</si>
  <si>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</si>
  <si>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</si>
  <si>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</si>
  <si>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</si>
  <si>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</si>
  <si>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</si>
  <si>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</si>
  <si>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</si>
  <si>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</si>
  <si>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</si>
  <si>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</si>
  <si>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</si>
  <si>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</si>
  <si>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</si>
  <si>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</si>
  <si>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</si>
  <si>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</si>
  <si>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</si>
  <si>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</si>
  <si>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</si>
  <si>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</si>
  <si>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</si>
  <si>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</si>
  <si>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</si>
  <si>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</si>
  <si>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</si>
  <si>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</si>
  <si>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</si>
  <si>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</si>
  <si>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</si>
  <si>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</si>
  <si>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</si>
  <si>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</si>
  <si>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</si>
  <si>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</si>
  <si>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</si>
  <si>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</si>
  <si>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</si>
  <si>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</si>
  <si>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</si>
  <si>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</si>
  <si>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</si>
  <si>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</si>
  <si>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</si>
  <si>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</si>
  <si>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</si>
  <si>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</si>
  <si>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</si>
  <si>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</si>
  <si>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</si>
  <si>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</si>
  <si>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</si>
  <si>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</si>
  <si>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</si>
  <si>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</si>
  <si>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</si>
  <si>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</si>
  <si>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</si>
  <si>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</si>
  <si>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</si>
  <si>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</si>
  <si>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</si>
  <si>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</si>
  <si>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</si>
  <si>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</si>
  <si>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</si>
  <si>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</si>
  <si>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</si>
  <si>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</si>
  <si>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</si>
  <si>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</si>
  <si>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</si>
  <si>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</si>
  <si>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</si>
  <si>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</si>
  <si>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</si>
  <si>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</si>
  <si>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</si>
  <si>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</si>
  <si>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</si>
  <si>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</si>
  <si>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</si>
  <si>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</si>
  <si>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</si>
  <si>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</si>
  <si>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</si>
  <si>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</si>
  <si>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</si>
  <si>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</si>
  <si>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</si>
  <si>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</si>
  <si>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</si>
  <si>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</si>
  <si>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</si>
  <si>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</si>
  <si>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</si>
  <si>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</si>
  <si>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</si>
  <si>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</si>
  <si>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</si>
  <si>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</si>
  <si>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</si>
  <si>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</si>
  <si>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</si>
  <si>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</si>
  <si>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</si>
  <si>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</si>
  <si>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</si>
  <si>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</si>
  <si>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</si>
  <si>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</si>
  <si>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</si>
  <si>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</si>
  <si>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</si>
  <si>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</si>
  <si>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</si>
  <si>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</si>
  <si>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</si>
  <si>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</si>
  <si>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</si>
  <si>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</si>
  <si>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</si>
  <si>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</si>
  <si>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</si>
  <si>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</si>
  <si>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</si>
  <si>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</si>
  <si>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</si>
  <si>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</si>
  <si>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</si>
  <si>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</si>
  <si>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</si>
  <si>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</si>
  <si>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</si>
  <si>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</si>
  <si>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</si>
  <si>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</si>
  <si>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</si>
  <si>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</si>
  <si>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</si>
  <si>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</si>
  <si>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</si>
  <si>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</si>
  <si>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</si>
  <si>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</si>
  <si>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</si>
  <si>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</si>
  <si>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</si>
  <si>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</si>
  <si>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</si>
  <si>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</si>
  <si>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</si>
  <si>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</si>
  <si>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</si>
  <si>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</si>
  <si>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</si>
  <si>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</si>
  <si>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</si>
  <si>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</si>
  <si>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</si>
  <si>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</si>
  <si>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</si>
  <si>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</si>
  <si>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</si>
  <si>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</si>
  <si>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</si>
  <si>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</si>
  <si>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</si>
  <si>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</si>
  <si>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</si>
  <si>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</si>
  <si>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</si>
  <si>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</si>
  <si>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</si>
  <si>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</si>
  <si>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</si>
  <si>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</si>
  <si>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</si>
  <si>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</si>
  <si>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</si>
  <si>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</si>
  <si>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</si>
  <si>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</si>
  <si>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</si>
  <si>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</si>
  <si>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</si>
  <si>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</si>
  <si>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</si>
  <si>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</si>
  <si>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</si>
  <si>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</si>
  <si>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</si>
  <si>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</si>
  <si>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</si>
  <si>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</si>
  <si>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</si>
  <si>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</si>
  <si>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</si>
  <si>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</si>
  <si>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</si>
  <si>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</si>
  <si>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</si>
  <si>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</si>
  <si>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</si>
  <si>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</si>
  <si>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</si>
  <si>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</si>
  <si>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</si>
  <si>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</si>
  <si>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</si>
  <si>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</si>
  <si>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</si>
  <si>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</si>
  <si>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</si>
  <si>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</si>
  <si>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</si>
  <si>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</si>
  <si>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</si>
  <si>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</si>
  <si>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</si>
  <si>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</si>
  <si>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</si>
  <si>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</si>
  <si>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</si>
  <si>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</si>
  <si>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</si>
  <si>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</si>
  <si>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</si>
  <si>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</si>
  <si>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</si>
  <si>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</si>
  <si>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</si>
  <si>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</si>
  <si>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</si>
  <si>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</si>
  <si>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</si>
  <si>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</si>
  <si>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</si>
  <si>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</si>
  <si>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</si>
  <si>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</si>
  <si>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</si>
  <si>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</si>
  <si>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</si>
  <si>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</si>
  <si>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</si>
  <si>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</si>
  <si>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</si>
  <si>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</si>
  <si>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</si>
  <si>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</si>
  <si>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</si>
  <si>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</si>
  <si>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</si>
  <si>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</si>
  <si>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</si>
  <si>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</si>
  <si>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</si>
  <si>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</si>
  <si>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</si>
  <si>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</si>
  <si>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</si>
  <si>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</si>
  <si>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</si>
  <si>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</si>
  <si>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</si>
  <si>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</si>
  <si>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</si>
  <si>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</si>
  <si>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</si>
  <si>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</si>
  <si>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</si>
  <si>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</si>
  <si>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</si>
  <si>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</si>
  <si>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</si>
  <si>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</si>
  <si>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</si>
  <si>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</si>
  <si>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</si>
  <si>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</si>
  <si>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</si>
  <si>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</si>
  <si>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</si>
  <si>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</si>
  <si>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</si>
  <si>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</si>
  <si>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</si>
  <si>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</si>
  <si>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</si>
  <si>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</si>
  <si>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</si>
  <si>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</si>
  <si>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</si>
  <si>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</si>
  <si>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</si>
  <si>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</si>
  <si>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</si>
  <si>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</si>
  <si>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</si>
  <si>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</si>
  <si>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</si>
  <si>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</si>
  <si>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</si>
  <si>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</si>
  <si>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</si>
  <si>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</si>
  <si>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</si>
  <si>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</si>
  <si>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</si>
  <si>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</si>
  <si>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</si>
  <si>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</si>
  <si>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</si>
  <si>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</si>
  <si>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</si>
  <si>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</si>
  <si>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</si>
  <si>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</si>
  <si>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</si>
  <si>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</si>
  <si>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</si>
  <si>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</si>
  <si>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</si>
  <si>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</si>
  <si>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</si>
  <si>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</si>
  <si>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</si>
  <si>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</si>
  <si>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</si>
  <si>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</si>
  <si>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</si>
  <si>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</si>
  <si>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</si>
  <si>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</si>
  <si>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</si>
  <si>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</si>
  <si>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</si>
  <si>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</si>
  <si>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</si>
  <si>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</si>
  <si>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</si>
  <si>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</si>
  <si>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</si>
  <si>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</si>
  <si>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</si>
  <si>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</si>
  <si>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</si>
  <si>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</si>
  <si>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</si>
  <si>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</si>
  <si>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</si>
  <si>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</si>
  <si>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</si>
  <si>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</si>
  <si>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</si>
  <si>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</si>
  <si>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</si>
  <si>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</si>
  <si>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</si>
  <si>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</si>
  <si>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</si>
  <si>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</si>
  <si>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</si>
  <si>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</si>
  <si>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</si>
  <si>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</si>
  <si>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</si>
  <si>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</si>
  <si>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</si>
  <si>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</si>
  <si>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</si>
  <si>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</si>
  <si>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</si>
  <si>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</si>
  <si>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</si>
  <si>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</si>
  <si>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</si>
  <si>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</si>
  <si>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</si>
  <si>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</si>
  <si>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</si>
  <si>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</si>
  <si>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</si>
  <si>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</si>
  <si>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</si>
  <si>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</si>
  <si>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</si>
  <si>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</si>
  <si>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</si>
  <si>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</si>
  <si>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</si>
  <si>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</si>
  <si>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</si>
  <si>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</si>
  <si>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</si>
  <si>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</si>
  <si>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</si>
  <si>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</si>
  <si>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</si>
  <si>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</si>
  <si>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</si>
  <si>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</si>
  <si>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</si>
  <si>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</si>
  <si>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</si>
  <si>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</si>
  <si>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</si>
  <si>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</si>
  <si>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</si>
  <si>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</si>
  <si>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</si>
  <si>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</si>
  <si>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</si>
  <si>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</si>
  <si>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</si>
  <si>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</si>
  <si>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</si>
  <si>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</si>
  <si>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</si>
  <si>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</si>
  <si>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</si>
  <si>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</si>
  <si>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</si>
  <si>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</si>
  <si>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</si>
  <si>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</si>
  <si>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</si>
  <si>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</si>
  <si>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</si>
  <si>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</si>
  <si>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</si>
  <si>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</si>
  <si>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</si>
  <si>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</si>
  <si>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</si>
  <si>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</si>
  <si>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</si>
  <si>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</si>
  <si>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</si>
  <si>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</si>
  <si>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</si>
  <si>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</si>
  <si>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</si>
  <si>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</si>
  <si>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</si>
  <si>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</si>
  <si>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</si>
  <si>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</si>
  <si>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</si>
  <si>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</si>
  <si>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</si>
  <si>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</si>
  <si>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</si>
  <si>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</si>
  <si>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</si>
  <si>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</si>
  <si>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</si>
  <si>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</si>
  <si>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</si>
  <si>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</si>
  <si>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</si>
  <si>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</si>
  <si>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</si>
  <si>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</si>
  <si>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</si>
  <si>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</si>
  <si>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</si>
  <si>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</si>
  <si>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</si>
  <si>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</si>
  <si>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</si>
  <si>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</si>
  <si>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</si>
  <si>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</si>
  <si>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</si>
  <si>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</si>
  <si>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</si>
  <si>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</si>
  <si>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</si>
  <si>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</si>
  <si>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</si>
  <si>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</si>
  <si>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</si>
  <si>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</si>
  <si>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</si>
  <si>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</si>
  <si>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</si>
  <si>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</si>
  <si>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</si>
  <si>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</si>
  <si>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</si>
  <si>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</si>
  <si>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</si>
  <si>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</si>
  <si>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</si>
  <si>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</si>
  <si>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</si>
  <si>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</si>
  <si>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</si>
  <si>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</si>
  <si>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</si>
  <si>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</si>
  <si>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</si>
  <si>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</si>
  <si>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</si>
  <si>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</si>
  <si>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</si>
  <si>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</si>
  <si>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</si>
  <si>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</si>
  <si>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</si>
  <si>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</si>
  <si>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</si>
  <si>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</si>
  <si>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</si>
  <si>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</si>
  <si>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</si>
  <si>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</si>
  <si>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</si>
  <si>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</si>
  <si>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</si>
  <si>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</si>
  <si>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</si>
  <si>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</si>
  <si>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</si>
  <si>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</si>
  <si>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</si>
  <si>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</si>
  <si>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</si>
  <si>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</si>
  <si>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</si>
  <si>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</si>
  <si>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</si>
  <si>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</si>
  <si>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</si>
  <si>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</si>
  <si>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</si>
  <si>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</si>
  <si>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</si>
  <si>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</si>
  <si>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</si>
  <si>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</si>
  <si>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</si>
  <si>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</si>
  <si>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</si>
  <si>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</si>
  <si>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</si>
  <si>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</si>
  <si>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</si>
  <si>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</si>
  <si>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</si>
  <si>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</si>
  <si>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</si>
  <si>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</si>
  <si>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</si>
  <si>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</si>
  <si>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</si>
  <si>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</si>
  <si>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</si>
  <si>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</si>
  <si>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</si>
  <si>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</si>
  <si>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</si>
  <si>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</si>
  <si>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</si>
  <si>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</si>
  <si>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</si>
  <si>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</si>
  <si>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</si>
  <si>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</si>
  <si>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</si>
  <si>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</si>
  <si>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</si>
  <si>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</si>
  <si>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</si>
  <si>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</si>
  <si>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</si>
  <si>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</si>
  <si>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</si>
  <si>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</si>
  <si>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</si>
  <si>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</si>
  <si>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</si>
  <si>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</si>
  <si>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</si>
  <si>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</si>
  <si>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</si>
  <si>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</si>
  <si>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</si>
  <si>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</si>
  <si>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</si>
  <si>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</si>
  <si>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</si>
  <si>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</si>
  <si>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</si>
  <si>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</si>
  <si>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</si>
  <si>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</si>
  <si>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</si>
  <si>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</si>
  <si>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</si>
  <si>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</si>
  <si>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</si>
  <si>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</si>
  <si>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</si>
  <si>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</si>
  <si>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</si>
  <si>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</si>
  <si>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</si>
  <si>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</si>
  <si>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</si>
  <si>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</si>
  <si>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</si>
  <si>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</si>
  <si>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</si>
  <si>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</si>
  <si>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</si>
  <si>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</si>
  <si>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</si>
  <si>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</si>
  <si>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</si>
  <si>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</si>
  <si>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</si>
  <si>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</si>
  <si>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</si>
  <si>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</si>
  <si>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</si>
  <si>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</si>
  <si>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</si>
  <si>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</si>
  <si>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</si>
  <si>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</si>
  <si>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</si>
  <si>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</si>
  <si>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</si>
  <si>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</si>
  <si>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</si>
  <si>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</si>
  <si>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</si>
  <si>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</si>
  <si>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</si>
  <si>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</si>
  <si>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</si>
  <si>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</si>
  <si>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</si>
  <si>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</si>
  <si>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</si>
  <si>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</si>
  <si>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</si>
  <si>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</si>
  <si>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</si>
  <si>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</si>
  <si>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</si>
  <si>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</si>
  <si>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</si>
  <si>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</si>
  <si>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</si>
  <si>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</si>
  <si>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</si>
  <si>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</si>
  <si>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</si>
  <si>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</si>
  <si>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</si>
  <si>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</si>
  <si>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</si>
  <si>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</si>
  <si>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</si>
  <si>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</si>
  <si>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</si>
  <si>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</si>
  <si>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</si>
  <si>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</si>
  <si>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</si>
  <si>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</si>
  <si>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</si>
  <si>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</si>
  <si>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</si>
  <si>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</si>
  <si>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</si>
  <si>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</si>
  <si>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</si>
  <si>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</si>
  <si>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</si>
  <si>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</si>
  <si>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</si>
  <si>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</si>
  <si>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</si>
  <si>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</si>
  <si>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</si>
  <si>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</si>
  <si>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</si>
  <si>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</si>
  <si>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</si>
  <si>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</si>
  <si>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</si>
  <si>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</si>
  <si>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</si>
  <si>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</si>
  <si>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</si>
  <si>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</si>
  <si>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</si>
  <si>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</si>
  <si>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</si>
  <si>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</si>
  <si>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</si>
  <si>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</si>
  <si>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</si>
  <si>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</si>
  <si>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</si>
  <si>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</si>
  <si>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</si>
  <si>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</si>
  <si>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</si>
  <si>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</si>
  <si>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</si>
  <si>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</si>
  <si>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</si>
  <si>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</si>
  <si>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</si>
  <si>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</si>
  <si>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</si>
  <si>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</si>
  <si>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</si>
  <si>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</si>
  <si>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</si>
  <si>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</si>
  <si>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</si>
  <si>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</si>
  <si>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</si>
  <si>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</si>
  <si>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</si>
  <si>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</si>
  <si>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</si>
  <si>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</si>
  <si>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</si>
  <si>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</si>
  <si>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</si>
  <si>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</si>
  <si>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</si>
  <si>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</si>
  <si>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</si>
  <si>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</si>
  <si>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</si>
  <si>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</si>
  <si>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</si>
  <si>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</si>
  <si>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</si>
  <si>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</si>
  <si>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</si>
  <si>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</si>
  <si>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</si>
  <si>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</si>
  <si>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</si>
  <si>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</si>
  <si>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</si>
  <si>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</si>
  <si>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</si>
  <si>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</si>
  <si>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</si>
  <si>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</si>
  <si>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</si>
  <si>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</si>
  <si>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</si>
  <si>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</si>
  <si>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</si>
  <si>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</si>
  <si>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</si>
  <si>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</si>
  <si>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</si>
  <si>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</si>
  <si>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</si>
  <si>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</si>
  <si>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</si>
  <si>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</si>
  <si>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</si>
  <si>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</si>
  <si>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</si>
  <si>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</si>
  <si>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</si>
  <si>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</si>
  <si>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</si>
  <si>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</si>
  <si>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</si>
  <si>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</si>
  <si>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</si>
  <si>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</si>
  <si>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</si>
  <si>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</si>
  <si>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</si>
  <si>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</si>
  <si>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</si>
  <si>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</si>
  <si>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</si>
  <si>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</si>
  <si>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</si>
  <si>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</si>
  <si>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</si>
  <si>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</si>
  <si>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</si>
  <si>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</si>
  <si>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</si>
  <si>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</si>
  <si>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</si>
  <si>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</si>
  <si>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</si>
  <si>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</si>
  <si>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</si>
  <si>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</si>
  <si>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</si>
  <si>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</si>
  <si>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</si>
  <si>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</si>
  <si>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</si>
  <si>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</si>
  <si>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</si>
  <si>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</si>
  <si>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</si>
  <si>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</si>
  <si>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</si>
  <si>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</si>
  <si>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</si>
  <si>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</si>
  <si>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</si>
  <si>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</si>
  <si>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</si>
  <si>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</si>
  <si>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</si>
  <si>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</si>
  <si>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</si>
  <si>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</si>
  <si>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</si>
  <si>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</si>
  <si>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</si>
  <si>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</si>
  <si>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</si>
  <si>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</si>
  <si>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</si>
  <si>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</si>
  <si>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</si>
  <si>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</si>
  <si>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</si>
  <si>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</si>
  <si>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</si>
  <si>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</si>
  <si>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</si>
  <si>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</si>
  <si>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</si>
  <si>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</si>
  <si>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</si>
  <si>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</si>
  <si>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</si>
  <si>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</si>
  <si>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</si>
  <si>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</si>
  <si>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</si>
  <si>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</si>
  <si>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</si>
  <si>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</si>
  <si>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</si>
  <si>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</si>
  <si>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</si>
  <si>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</si>
  <si>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</si>
  <si>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</si>
  <si>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</si>
  <si>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</si>
  <si>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</si>
  <si>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</si>
  <si>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</si>
  <si>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</si>
  <si>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</si>
  <si>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</si>
  <si>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</si>
  <si>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</si>
  <si>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</si>
  <si>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</si>
  <si>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</si>
  <si>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</si>
  <si>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</si>
  <si>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</si>
  <si>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</si>
  <si>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</si>
  <si>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</si>
  <si>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</si>
  <si>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</si>
  <si>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</si>
  <si>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</si>
  <si>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</si>
  <si>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</si>
  <si>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</si>
  <si>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</si>
  <si>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</si>
  <si>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</si>
  <si>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</si>
  <si>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</si>
  <si>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</si>
  <si>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</si>
  <si>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</si>
  <si>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</si>
  <si>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</si>
  <si>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</si>
  <si>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</si>
  <si>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</si>
  <si>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</si>
  <si>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</si>
  <si>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</si>
  <si>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</si>
  <si>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</si>
  <si>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</si>
  <si>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</si>
  <si>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</si>
  <si>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</si>
  <si>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</si>
  <si>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</si>
  <si>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</si>
  <si>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</si>
  <si>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</si>
  <si>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</si>
  <si>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</si>
  <si>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</si>
  <si>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</si>
  <si>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</si>
  <si>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</si>
  <si>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</si>
  <si>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</si>
  <si>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</si>
  <si>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</si>
  <si>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</si>
  <si>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</si>
  <si>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</si>
  <si>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</si>
  <si>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</si>
  <si>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</si>
  <si>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</si>
  <si>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</si>
  <si>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</si>
  <si>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</si>
  <si>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</si>
  <si>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</si>
  <si>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</si>
  <si>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</si>
  <si>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</si>
  <si>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</si>
  <si>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</si>
  <si>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</si>
  <si>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</si>
  <si>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</si>
  <si>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</si>
  <si>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</si>
  <si>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</si>
  <si>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</si>
  <si>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</si>
  <si>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</si>
  <si>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</si>
  <si>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</si>
  <si>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</si>
  <si>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</si>
  <si>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</si>
  <si>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</si>
  <si>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</si>
  <si>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</si>
  <si>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</si>
  <si>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</si>
  <si>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</si>
  <si>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</si>
  <si>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</si>
  <si>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</si>
  <si>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</si>
  <si>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</si>
  <si>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</si>
  <si>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</si>
  <si>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</si>
  <si>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</si>
  <si>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</si>
  <si>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</si>
  <si>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</si>
  <si>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</si>
  <si>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</si>
  <si>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</si>
  <si>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</si>
  <si>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</si>
  <si>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</si>
  <si>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</si>
  <si>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</si>
  <si>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</si>
  <si>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</si>
  <si>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</si>
  <si>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</si>
  <si>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</si>
  <si>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</si>
  <si>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</si>
  <si>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</si>
  <si>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</si>
  <si>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</si>
  <si>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</si>
  <si>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</si>
  <si>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</si>
  <si>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</si>
  <si>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</si>
  <si>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</si>
  <si>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</si>
  <si>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</si>
  <si>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</si>
  <si>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</si>
  <si>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</si>
  <si>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</si>
  <si>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</si>
  <si>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</si>
  <si>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</si>
  <si>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</si>
  <si>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</si>
  <si>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</si>
  <si>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</si>
  <si>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</si>
  <si>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</si>
  <si>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</si>
  <si>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</si>
  <si>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</si>
  <si>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</si>
  <si>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</si>
  <si>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</si>
  <si>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</si>
  <si>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</si>
  <si>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</si>
  <si>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</si>
  <si>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</si>
  <si>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</si>
  <si>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</si>
  <si>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</si>
  <si>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</si>
  <si>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</si>
  <si>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</si>
  <si>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</si>
  <si>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</si>
  <si>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</si>
  <si>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</si>
  <si>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</si>
  <si>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</si>
  <si>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</si>
  <si>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</si>
  <si>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</si>
  <si>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</si>
  <si>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</si>
  <si>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</si>
  <si>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</si>
  <si>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</si>
  <si>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</si>
  <si>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</si>
  <si>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</si>
  <si>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</si>
  <si>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</si>
  <si>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</si>
  <si>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</si>
  <si>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</si>
  <si>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</si>
  <si>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</si>
  <si>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</si>
  <si>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</si>
  <si>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</si>
  <si>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</si>
  <si>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</si>
  <si>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</si>
  <si>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</si>
  <si>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</si>
  <si>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</si>
  <si>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</si>
  <si>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</si>
  <si>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</si>
  <si>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</si>
  <si>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</si>
  <si>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</si>
  <si>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</si>
  <si>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</si>
  <si>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</si>
  <si>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</si>
  <si>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</si>
  <si>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</si>
  <si>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</si>
  <si>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</si>
  <si>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</si>
  <si>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</si>
  <si>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</si>
  <si>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</si>
  <si>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</si>
  <si>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</si>
  <si>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</si>
  <si>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</si>
  <si>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</si>
  <si>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</si>
  <si>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</si>
  <si>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</si>
  <si>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</si>
  <si>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</si>
  <si>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</si>
  <si>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</si>
  <si>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</si>
  <si>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</si>
  <si>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</si>
  <si>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</si>
  <si>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</si>
  <si>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</si>
  <si>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</si>
  <si>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</si>
  <si>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</si>
  <si>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</si>
  <si>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</si>
  <si>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</si>
  <si>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</si>
  <si>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</si>
  <si>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</si>
  <si>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</si>
  <si>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</si>
  <si>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</si>
  <si>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</si>
  <si>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</si>
  <si>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</si>
  <si>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</si>
  <si>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</si>
  <si>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</si>
  <si>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</si>
  <si>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</si>
  <si>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</si>
  <si>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</si>
  <si>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</si>
  <si>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</si>
  <si>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</si>
  <si>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</si>
  <si>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</si>
  <si>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</si>
  <si>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</si>
  <si>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</si>
  <si>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</si>
  <si>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</si>
  <si>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</si>
  <si>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</si>
  <si>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</si>
  <si>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</si>
  <si>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</si>
  <si>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</si>
  <si>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</si>
  <si>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</si>
  <si>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</si>
  <si>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</si>
  <si>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</si>
  <si>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</si>
  <si>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</si>
  <si>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</si>
  <si>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</si>
  <si>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</si>
  <si>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</si>
  <si>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</si>
  <si>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</si>
  <si>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</si>
  <si>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</si>
  <si>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</si>
  <si>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</si>
  <si>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</si>
  <si>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</si>
  <si>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</si>
  <si>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</si>
  <si>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</si>
  <si>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</si>
  <si>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</si>
  <si>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</si>
  <si>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</si>
  <si>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</si>
  <si>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</si>
  <si>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</si>
  <si>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</si>
  <si>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</si>
  <si>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</si>
  <si>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</si>
  <si>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</si>
  <si>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</si>
  <si>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</si>
  <si>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</si>
  <si>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</si>
  <si>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</si>
  <si>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</si>
  <si>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</si>
  <si>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</si>
  <si>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</si>
  <si>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</si>
  <si>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</si>
  <si>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</si>
  <si>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</si>
  <si>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</si>
  <si>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</si>
  <si>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</si>
  <si>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</si>
  <si>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</si>
  <si>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</si>
  <si>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</si>
  <si>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</si>
  <si>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</si>
  <si>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</si>
  <si>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</si>
  <si>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</si>
  <si>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</si>
  <si>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</si>
  <si>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</si>
  <si>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</si>
  <si>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</si>
  <si>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</si>
  <si>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</si>
  <si>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</si>
  <si>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</si>
  <si>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</si>
  <si>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</si>
  <si>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</si>
  <si>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</si>
  <si>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</si>
  <si>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</si>
  <si>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</si>
  <si>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</si>
  <si>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</si>
  <si>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</si>
  <si>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</si>
  <si>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</si>
  <si>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</si>
  <si>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</si>
  <si>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</si>
  <si>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</si>
  <si>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</si>
  <si>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</si>
  <si>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</si>
  <si>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</si>
  <si>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</si>
  <si>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</si>
  <si>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</si>
  <si>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</si>
  <si>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</si>
  <si>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</si>
  <si>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</si>
  <si>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</si>
  <si>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</si>
  <si>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</si>
  <si>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</si>
  <si>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</si>
  <si>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</si>
  <si>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</si>
  <si>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</si>
  <si>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</si>
  <si>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</si>
  <si>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</si>
  <si>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</si>
  <si>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</si>
  <si>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</si>
  <si>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</si>
  <si>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</si>
  <si>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</si>
  <si>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</si>
  <si>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</si>
  <si>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</si>
  <si>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</si>
  <si>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</si>
  <si>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</si>
  <si>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</si>
  <si>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</si>
  <si>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</si>
  <si>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</si>
  <si>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</si>
  <si>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</si>
  <si>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</si>
  <si>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</si>
  <si>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</si>
  <si>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</si>
  <si>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</si>
  <si>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</si>
  <si>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</si>
  <si>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</si>
  <si>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</si>
  <si>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</si>
  <si>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</si>
  <si>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</si>
  <si>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</si>
  <si>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</si>
  <si>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</si>
  <si>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</si>
  <si>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</si>
  <si>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</si>
  <si>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</si>
  <si>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</si>
  <si>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</si>
  <si>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</si>
  <si>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</si>
  <si>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</si>
  <si>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</si>
  <si>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</si>
  <si>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</si>
  <si>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</si>
  <si>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</si>
  <si>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</si>
  <si>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</si>
  <si>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</si>
  <si>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</si>
  <si>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</si>
  <si>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</si>
  <si>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</si>
  <si>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</si>
  <si>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</si>
  <si>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</si>
  <si>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</si>
  <si>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</si>
  <si>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</si>
  <si>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</si>
  <si>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</si>
  <si>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</si>
  <si>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</si>
  <si>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</si>
  <si>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</si>
  <si>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</si>
  <si>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</si>
  <si>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</si>
  <si>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</si>
  <si>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</si>
  <si>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</si>
  <si>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</si>
  <si>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</si>
  <si>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</si>
  <si>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</si>
  <si>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</si>
  <si>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</si>
  <si>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</si>
  <si>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</si>
  <si>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</si>
  <si>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</si>
  <si>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</si>
  <si>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</si>
  <si>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</si>
  <si>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</si>
  <si>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</si>
  <si>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</si>
  <si>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</si>
  <si>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</si>
  <si>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</si>
  <si>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</si>
  <si>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</si>
  <si>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</si>
  <si>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</si>
  <si>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</si>
  <si>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</si>
  <si>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</si>
  <si>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</si>
  <si>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</si>
  <si>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</si>
  <si>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</si>
  <si>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</si>
  <si>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</si>
  <si>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</si>
  <si>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</si>
  <si>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</si>
  <si>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</si>
  <si>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</si>
  <si>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</si>
  <si>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</si>
  <si>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</si>
  <si>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</si>
  <si>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</si>
  <si>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</si>
  <si>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</si>
  <si>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</si>
  <si>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</si>
  <si>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</si>
  <si>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</si>
  <si>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</si>
  <si>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</si>
  <si>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</si>
  <si>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</si>
  <si>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</si>
  <si>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</si>
  <si>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</si>
  <si>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</si>
  <si>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</si>
  <si>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</si>
  <si>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</si>
  <si>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</si>
  <si>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</si>
  <si>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</si>
  <si>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</si>
  <si>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</si>
  <si>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</si>
  <si>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</si>
  <si>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</si>
  <si>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</si>
  <si>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</si>
  <si>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</si>
  <si>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</si>
  <si>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</si>
  <si>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</si>
  <si>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</si>
  <si>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</si>
  <si>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</si>
  <si>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</si>
  <si>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</si>
  <si>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</si>
  <si>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</si>
  <si>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</si>
  <si>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</si>
  <si>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</si>
  <si>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</si>
  <si>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</si>
  <si>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</si>
  <si>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</si>
  <si>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</si>
  <si>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</si>
  <si>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</si>
  <si>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</si>
  <si>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</si>
  <si>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</si>
  <si>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</si>
  <si>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</si>
  <si>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</si>
  <si>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</si>
  <si>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</si>
  <si>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</si>
  <si>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</si>
  <si>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</si>
  <si>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</si>
  <si>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</si>
  <si>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</si>
  <si>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</si>
  <si>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</si>
  <si>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</si>
  <si>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</si>
  <si>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</si>
  <si>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</si>
  <si>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</si>
  <si>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</si>
  <si>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</si>
  <si>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</si>
  <si>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</si>
  <si>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</si>
  <si>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</si>
  <si>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</si>
  <si>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</si>
  <si>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</si>
  <si>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</si>
  <si>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</si>
  <si>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</si>
  <si>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</si>
  <si>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</si>
  <si>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</si>
  <si>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</si>
  <si>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</si>
  <si>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</si>
  <si>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</si>
  <si>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</si>
  <si>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</si>
  <si>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</si>
  <si>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</si>
  <si>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</si>
  <si>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</si>
  <si>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</si>
  <si>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</si>
  <si>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</si>
  <si>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</si>
  <si>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</si>
  <si>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</si>
  <si>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</si>
  <si>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</si>
  <si>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</si>
  <si>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</si>
  <si>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</si>
  <si>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</si>
  <si>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</si>
  <si>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</si>
  <si>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</si>
  <si>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</si>
  <si>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</si>
  <si>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</si>
  <si>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</si>
  <si>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</si>
  <si>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</si>
  <si>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</si>
  <si>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</si>
  <si>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</si>
  <si>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</si>
  <si>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</si>
  <si>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</si>
  <si>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</si>
  <si>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</si>
  <si>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</si>
  <si>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</si>
  <si>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</si>
  <si>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</si>
  <si>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</si>
  <si>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</si>
  <si>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</si>
  <si>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</si>
  <si>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</si>
  <si>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</si>
  <si>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</si>
  <si>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</si>
  <si>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</si>
  <si>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</si>
  <si>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</si>
  <si>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</si>
  <si>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</si>
  <si>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</si>
  <si>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</si>
  <si>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</si>
  <si>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</si>
  <si>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</si>
  <si>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</si>
  <si>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</si>
  <si>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</si>
  <si>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</si>
  <si>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</si>
  <si>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</si>
  <si>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</si>
  <si>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</si>
  <si>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</si>
  <si>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</si>
  <si>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</si>
  <si>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</si>
  <si>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</si>
  <si>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</si>
  <si>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</si>
  <si>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</si>
  <si>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</si>
  <si>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</si>
  <si>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</si>
  <si>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</si>
  <si>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</si>
  <si>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</si>
  <si>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</si>
  <si>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</si>
  <si>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</si>
  <si>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</si>
  <si>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</si>
  <si>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</si>
  <si>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</si>
  <si>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</si>
  <si>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</si>
  <si>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</si>
  <si>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</si>
  <si>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</si>
  <si>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</si>
  <si>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</si>
  <si>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</si>
  <si>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</si>
  <si>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</si>
  <si>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</si>
  <si>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</si>
  <si>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</si>
  <si>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</si>
  <si>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</si>
  <si>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</si>
  <si>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</si>
  <si>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</si>
  <si>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</si>
  <si>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</si>
  <si>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</si>
  <si>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</si>
  <si>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</si>
  <si>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</si>
  <si>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</si>
  <si>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</si>
  <si>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</si>
  <si>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</si>
  <si>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</si>
  <si>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</si>
  <si>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</si>
  <si>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</si>
  <si>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</si>
  <si>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</si>
  <si>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</si>
  <si>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</si>
  <si>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</si>
  <si>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</si>
  <si>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</si>
  <si>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</si>
  <si>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</si>
  <si>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</si>
  <si>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</si>
  <si>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</si>
  <si>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</si>
  <si>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</si>
  <si>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</si>
  <si>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</si>
  <si>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</si>
  <si>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</si>
  <si>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</si>
  <si>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</si>
  <si>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</si>
  <si>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</si>
  <si>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</si>
  <si>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</si>
  <si>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</si>
  <si>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</si>
  <si>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</si>
  <si>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</si>
  <si>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</si>
  <si>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</si>
  <si>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</si>
  <si>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</si>
  <si>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</si>
  <si>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</si>
  <si>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</si>
  <si>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</si>
  <si>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</si>
  <si>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</si>
  <si>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</si>
  <si>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</si>
  <si>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</si>
  <si>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</si>
  <si>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</si>
  <si>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</si>
  <si>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</si>
  <si>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</si>
  <si>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</si>
  <si>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</si>
  <si>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</si>
  <si>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</si>
  <si>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</si>
  <si>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</si>
  <si>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</si>
  <si>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</si>
  <si>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</si>
  <si>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</si>
  <si>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</si>
  <si>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</si>
  <si>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</si>
  <si>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</si>
  <si>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</si>
  <si>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</si>
  <si>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</si>
  <si>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</si>
  <si>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</si>
  <si>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</si>
  <si>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</si>
  <si>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</si>
  <si>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</si>
  <si>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</si>
  <si>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</si>
  <si>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</si>
  <si>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</si>
  <si>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</si>
  <si>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</si>
  <si>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</si>
  <si>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</si>
  <si>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</si>
  <si>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</si>
  <si>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</si>
  <si>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</si>
  <si>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</si>
  <si>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</si>
  <si>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</si>
  <si>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</si>
  <si>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</si>
  <si>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</si>
  <si>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</si>
  <si>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</si>
  <si>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</si>
  <si>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</si>
  <si>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</si>
  <si>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</si>
  <si>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</si>
  <si>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</si>
  <si>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</si>
  <si>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</si>
  <si>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</si>
  <si>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</si>
  <si>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</si>
  <si>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</si>
  <si>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</si>
  <si>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</si>
  <si>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</si>
  <si>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</si>
  <si>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</si>
  <si>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</si>
  <si>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</si>
  <si>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</si>
  <si>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</si>
  <si>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</si>
  <si>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</si>
  <si>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</si>
  <si>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</si>
  <si>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</si>
  <si>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</si>
  <si>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</si>
  <si>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</si>
  <si>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</si>
  <si>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</si>
  <si>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</si>
  <si>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</si>
  <si>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</si>
  <si>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</si>
  <si>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</si>
  <si>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</si>
  <si>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</si>
  <si>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</si>
  <si>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</si>
  <si>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</si>
  <si>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</si>
  <si>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</si>
  <si>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</si>
  <si>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</si>
  <si>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</si>
  <si>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</si>
  <si>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</si>
  <si>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</si>
  <si>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</si>
  <si>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</si>
  <si>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</si>
  <si>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</si>
  <si>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</si>
  <si>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</si>
  <si>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</si>
  <si>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</si>
  <si>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</si>
  <si>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</si>
  <si>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</si>
  <si>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</si>
  <si>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</si>
  <si>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</si>
  <si>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</si>
  <si>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</si>
  <si>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</si>
  <si>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</si>
  <si>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</si>
  <si>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</si>
  <si>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</si>
  <si>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</si>
  <si>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</si>
  <si>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</si>
  <si>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</si>
  <si>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</si>
  <si>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</si>
  <si>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</si>
  <si>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</si>
  <si>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</si>
  <si>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</si>
  <si>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</si>
  <si>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</si>
  <si>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</si>
  <si>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</si>
  <si>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</si>
  <si>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</si>
  <si>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</si>
  <si>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</si>
  <si>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</si>
  <si>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</si>
  <si>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</si>
  <si>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</si>
  <si>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</si>
  <si>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</si>
  <si>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</si>
  <si>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</si>
  <si>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</si>
  <si>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</si>
  <si>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</si>
  <si>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</si>
  <si>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</si>
  <si>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</si>
  <si>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</si>
  <si>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</si>
  <si>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</si>
  <si>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</si>
  <si>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</si>
  <si>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</si>
  <si>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</si>
  <si>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</si>
  <si>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</si>
  <si>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</si>
  <si>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</si>
  <si>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</si>
  <si>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</si>
  <si>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</si>
  <si>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</si>
  <si>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</si>
  <si>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</si>
  <si>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</si>
  <si>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</si>
  <si>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</si>
  <si>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</si>
  <si>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</si>
  <si>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</si>
  <si>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</si>
  <si>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</si>
  <si>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</si>
  <si>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</si>
  <si>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</si>
  <si>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</si>
  <si>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</si>
  <si>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</si>
  <si>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</si>
  <si>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</si>
  <si>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</si>
  <si>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</si>
  <si>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</si>
  <si>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</si>
  <si>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</si>
  <si>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</si>
  <si>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</si>
  <si>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</si>
  <si>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</si>
  <si>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</si>
  <si>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</si>
  <si>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</si>
  <si>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</si>
  <si>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</si>
  <si>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</si>
  <si>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</si>
  <si>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</si>
  <si>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</si>
  <si>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</si>
  <si>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</si>
  <si>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</si>
  <si>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</si>
  <si>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</si>
  <si>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</si>
  <si>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</si>
  <si>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</si>
  <si>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</si>
  <si>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</si>
  <si>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</si>
  <si>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</si>
  <si>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</si>
  <si>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</si>
  <si>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</si>
  <si>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</si>
  <si>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</si>
  <si>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</si>
  <si>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</si>
  <si>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</si>
  <si>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</si>
  <si>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</si>
  <si>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</si>
  <si>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</si>
  <si>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</si>
  <si>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</si>
  <si>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</si>
  <si>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</si>
  <si>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</si>
  <si>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</si>
  <si>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</si>
  <si>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</si>
  <si>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</si>
  <si>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</si>
  <si>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</si>
  <si>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</si>
  <si>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</si>
  <si>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</si>
  <si>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</si>
  <si>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</si>
  <si>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</si>
  <si>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</si>
  <si>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</si>
  <si>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</si>
  <si>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</si>
  <si>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</si>
  <si>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</si>
  <si>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</si>
  <si>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</si>
  <si>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</si>
  <si>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</si>
  <si>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</si>
  <si>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</si>
  <si>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</si>
  <si>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</si>
  <si>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</si>
  <si>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</si>
  <si>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</si>
  <si>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</si>
  <si>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</si>
  <si>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</si>
  <si>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</si>
  <si>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</si>
  <si>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</si>
  <si>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</si>
  <si>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</si>
  <si>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</si>
  <si>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</si>
  <si>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</si>
  <si>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</si>
  <si>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</si>
  <si>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</si>
  <si>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</si>
  <si>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</si>
  <si>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</si>
  <si>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</si>
  <si>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</si>
  <si>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</si>
  <si>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</si>
  <si>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</si>
  <si>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</si>
  <si>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</si>
  <si>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</si>
  <si>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</si>
  <si>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</si>
  <si>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</si>
  <si>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</si>
  <si>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</si>
  <si>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</si>
  <si>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</si>
  <si>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</si>
  <si>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</si>
  <si>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</si>
  <si>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</si>
  <si>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</si>
  <si>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</si>
  <si>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</si>
  <si>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</si>
  <si>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</si>
  <si>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</si>
  <si>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</si>
  <si>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</si>
  <si>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</si>
  <si>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</si>
  <si>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</si>
  <si>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</si>
  <si>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</si>
  <si>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</si>
  <si>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</si>
  <si>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</si>
  <si>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</si>
  <si>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</si>
  <si>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</si>
  <si>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</si>
  <si>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</si>
  <si>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</si>
  <si>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</si>
  <si>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</si>
  <si>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</si>
  <si>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</si>
  <si>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</si>
  <si>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</si>
  <si>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</si>
  <si>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</si>
  <si>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</si>
  <si>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</si>
  <si>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</si>
  <si>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</si>
  <si>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</si>
  <si>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</si>
  <si>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</si>
  <si>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</si>
  <si>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</si>
  <si>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</si>
  <si>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</si>
  <si>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</si>
  <si>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</si>
  <si>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</si>
  <si>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</si>
  <si>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</si>
  <si>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</si>
  <si>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</si>
  <si>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</si>
  <si>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</si>
  <si>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</si>
  <si>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</si>
  <si>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</si>
  <si>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</si>
  <si>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</si>
  <si>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</si>
  <si>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</si>
  <si>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</si>
  <si>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</si>
  <si>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</si>
  <si>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</si>
  <si>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</si>
  <si>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</si>
  <si>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</si>
  <si>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</si>
  <si>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</si>
  <si>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</si>
  <si>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</si>
  <si>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</si>
  <si>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</si>
  <si>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</si>
  <si>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</si>
  <si>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</si>
  <si>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</si>
  <si>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</si>
  <si>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</si>
  <si>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</si>
  <si>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</si>
  <si>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</si>
  <si>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</si>
  <si>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</si>
  <si>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</si>
  <si>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</si>
  <si>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</si>
  <si>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</si>
  <si>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</si>
  <si>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</si>
  <si>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</si>
  <si>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</si>
  <si>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</si>
  <si>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</si>
  <si>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</si>
  <si>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</si>
  <si>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</si>
  <si>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</si>
  <si>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</si>
  <si>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</si>
  <si>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</si>
  <si>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</si>
  <si>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</si>
  <si>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</si>
  <si>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</si>
  <si>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</si>
  <si>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</si>
  <si>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</si>
  <si>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</si>
  <si>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</si>
  <si>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</si>
  <si>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</si>
  <si>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</si>
  <si>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</si>
  <si>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</si>
  <si>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</si>
  <si>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</si>
  <si>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</si>
  <si>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</si>
  <si>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</si>
  <si>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</si>
  <si>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</si>
  <si>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</si>
  <si>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</si>
  <si>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</si>
  <si>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</si>
  <si>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</si>
  <si>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</si>
  <si>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</si>
  <si>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</si>
  <si>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</si>
  <si>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</si>
  <si>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</si>
  <si>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</si>
  <si>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</si>
  <si>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</si>
  <si>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</si>
  <si>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</si>
  <si>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</si>
  <si>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</si>
  <si>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</si>
  <si>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</si>
  <si>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</si>
  <si>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</si>
  <si>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</si>
  <si>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</si>
  <si>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</si>
  <si>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</si>
  <si>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</si>
  <si>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</si>
  <si>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</si>
  <si>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</si>
  <si>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</si>
  <si>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</si>
  <si>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</si>
  <si>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</si>
  <si>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</si>
  <si>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</si>
  <si>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</si>
  <si>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</si>
  <si>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</si>
  <si>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</si>
  <si>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</si>
  <si>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</si>
  <si>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</si>
  <si>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</si>
  <si>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</si>
  <si>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</si>
  <si>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</si>
  <si>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</si>
  <si>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</si>
  <si>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</si>
  <si>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</si>
  <si>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</si>
  <si>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</si>
  <si>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</si>
  <si>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</si>
  <si>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</si>
  <si>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</si>
  <si>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</si>
  <si>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</si>
  <si>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</si>
  <si>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</si>
  <si>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</si>
  <si>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</si>
  <si>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</si>
  <si>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</si>
  <si>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</si>
  <si>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</si>
  <si>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</si>
  <si>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</si>
  <si>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</si>
  <si>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</si>
  <si>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</si>
  <si>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</si>
  <si>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</si>
  <si>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</si>
  <si>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</si>
  <si>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</si>
  <si>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</si>
  <si>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</si>
  <si>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</si>
  <si>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</si>
  <si>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</si>
  <si>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</si>
  <si>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</si>
  <si>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</si>
  <si>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</si>
  <si>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</si>
  <si>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</si>
  <si>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</si>
  <si>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</si>
  <si>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</si>
  <si>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</si>
  <si>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</si>
  <si>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</si>
  <si>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</si>
  <si>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</si>
  <si>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</si>
  <si>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</si>
  <si>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</si>
  <si>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</si>
  <si>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</si>
  <si>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</si>
  <si>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</si>
  <si>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</si>
  <si>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</si>
  <si>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</si>
  <si>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</si>
  <si>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</si>
  <si>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</si>
  <si>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</si>
  <si>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</si>
  <si>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</si>
  <si>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</si>
  <si>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</si>
  <si>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</si>
  <si>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</si>
  <si>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</si>
  <si>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</si>
  <si>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</si>
  <si>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</si>
  <si>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</si>
  <si>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</si>
  <si>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</si>
  <si>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</si>
  <si>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</si>
  <si>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</si>
  <si>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</si>
  <si>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</si>
  <si>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</si>
  <si>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</si>
  <si>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</si>
  <si>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</si>
  <si>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</si>
  <si>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</si>
  <si>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</si>
  <si>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</si>
  <si>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</si>
  <si>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</si>
  <si>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</si>
  <si>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</si>
  <si>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</si>
  <si>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</si>
  <si>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</si>
  <si>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</si>
  <si>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</si>
  <si>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</si>
  <si>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</si>
  <si>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</si>
  <si>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</si>
  <si>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</si>
  <si>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</si>
  <si>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</si>
  <si>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</si>
  <si>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</si>
  <si>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</si>
  <si>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</si>
  <si>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</si>
  <si>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</si>
  <si>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</si>
  <si>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</si>
  <si>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</si>
  <si>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</si>
  <si>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</si>
  <si>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</si>
  <si>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</si>
  <si>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</si>
  <si>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</si>
  <si>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</si>
  <si>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</si>
  <si>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</si>
  <si>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</si>
  <si>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</si>
  <si>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</si>
  <si>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</si>
  <si>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</si>
  <si>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</si>
  <si>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</si>
  <si>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</si>
  <si>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</si>
  <si>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</si>
  <si>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</si>
  <si>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</si>
  <si>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</si>
  <si>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</si>
  <si>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</si>
  <si>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</si>
  <si>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</si>
  <si>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</si>
  <si>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</si>
  <si>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</si>
  <si>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</si>
  <si>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</si>
  <si>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</si>
  <si>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</si>
  <si>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</si>
  <si>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</si>
  <si>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</si>
  <si>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</si>
  <si>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</si>
  <si>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</si>
  <si>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</si>
  <si>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</si>
  <si>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</si>
  <si>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</si>
  <si>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</si>
  <si>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</si>
  <si>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</si>
  <si>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</si>
  <si>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</si>
  <si>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</si>
  <si>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</si>
  <si>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</si>
  <si>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</si>
  <si>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</si>
  <si>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</si>
  <si>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</si>
  <si>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</si>
  <si>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</si>
  <si>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</si>
  <si>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</si>
  <si>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</si>
  <si>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</si>
  <si>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</si>
  <si>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</si>
  <si>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</si>
  <si>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</si>
  <si>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</si>
  <si>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</si>
  <si>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</si>
  <si>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</si>
  <si>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</si>
  <si>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</si>
  <si>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</si>
  <si>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</si>
  <si>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</si>
  <si>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</si>
  <si>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</si>
  <si>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</si>
  <si>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</si>
  <si>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</si>
  <si>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</si>
  <si>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</si>
  <si>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</si>
  <si>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</si>
  <si>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</si>
  <si>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</si>
  <si>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</si>
  <si>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</si>
  <si>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</si>
  <si>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</si>
  <si>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</si>
  <si>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</si>
  <si>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</si>
  <si>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</si>
  <si>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</si>
  <si>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</si>
  <si>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</si>
  <si>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</si>
  <si>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</si>
  <si>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</si>
  <si>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</si>
  <si>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</si>
  <si>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</si>
  <si>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</si>
  <si>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</si>
  <si>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</si>
  <si>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</si>
  <si>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</si>
  <si>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</si>
  <si>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</si>
  <si>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</si>
  <si>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</si>
  <si>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</si>
  <si>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</si>
  <si>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</si>
  <si>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</si>
  <si>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</si>
  <si>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</si>
  <si>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</si>
  <si>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</si>
  <si>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</si>
  <si>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</si>
  <si>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</si>
  <si>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</si>
  <si>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</si>
  <si>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</si>
  <si>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</si>
  <si>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</si>
  <si>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</si>
  <si>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</si>
  <si>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</si>
  <si>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</si>
  <si>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</si>
  <si>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</si>
  <si>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</si>
  <si>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</si>
  <si>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</si>
  <si>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</si>
  <si>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</si>
  <si>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</si>
  <si>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</si>
  <si>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</si>
  <si>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</si>
  <si>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</si>
  <si>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</si>
  <si>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</si>
  <si>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</si>
  <si>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</si>
  <si>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</si>
  <si>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</si>
  <si>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</si>
  <si>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</si>
  <si>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</si>
  <si>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</si>
  <si>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</si>
  <si>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</si>
  <si>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</si>
  <si>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</si>
  <si>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</si>
  <si>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</si>
  <si>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</si>
  <si>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</si>
  <si>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</si>
  <si>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</si>
  <si>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</si>
  <si>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</si>
  <si>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</si>
  <si>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</si>
  <si>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</si>
  <si>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</si>
  <si>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</si>
  <si>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</si>
  <si>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</si>
  <si>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</si>
  <si>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</si>
  <si>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</si>
  <si>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</si>
  <si>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</si>
  <si>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</si>
  <si>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</si>
  <si>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</si>
  <si>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</si>
  <si>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</si>
  <si>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</si>
  <si>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</si>
  <si>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</si>
  <si>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</si>
  <si>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</si>
  <si>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</si>
  <si>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</si>
  <si>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</si>
  <si>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</si>
  <si>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</si>
  <si>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</si>
  <si>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</si>
  <si>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</si>
  <si>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</si>
  <si>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</si>
  <si>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</si>
  <si>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</si>
  <si>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</si>
  <si>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</si>
  <si>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</si>
  <si>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</si>
  <si>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</si>
  <si>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</si>
  <si>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</si>
  <si>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</si>
  <si>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</si>
  <si>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</si>
  <si>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</si>
  <si>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</si>
  <si>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</si>
  <si>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</si>
  <si>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</si>
  <si>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</si>
  <si>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</si>
  <si>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</si>
  <si>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</si>
  <si>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</si>
  <si>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</si>
  <si>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</si>
  <si>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</si>
  <si>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</si>
  <si>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</si>
  <si>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</si>
  <si>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</si>
  <si>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</si>
  <si>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</si>
  <si>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</si>
  <si>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</si>
  <si>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</si>
  <si>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</si>
  <si>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</si>
  <si>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</si>
  <si>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</si>
  <si>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</si>
  <si>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</si>
  <si>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</si>
  <si>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</si>
  <si>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</si>
  <si>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</si>
  <si>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</si>
  <si>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</si>
  <si>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</si>
  <si>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</si>
  <si>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</si>
  <si>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</si>
  <si>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</si>
  <si>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</si>
  <si>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</si>
  <si>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</si>
  <si>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</si>
  <si>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</si>
  <si>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</si>
  <si>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</si>
  <si>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</si>
  <si>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</si>
  <si>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</si>
  <si>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</si>
  <si>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</si>
  <si>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</si>
  <si>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</si>
  <si>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</si>
  <si>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</si>
  <si>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</si>
  <si>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</si>
  <si>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</si>
  <si>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</si>
  <si>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</si>
  <si>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</si>
  <si>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</si>
  <si>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</si>
  <si>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</si>
  <si>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</si>
  <si>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</si>
  <si>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</si>
  <si>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</si>
  <si>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</si>
  <si>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</si>
  <si>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</si>
  <si>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</si>
  <si>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</si>
  <si>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</si>
  <si>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</si>
  <si>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</si>
  <si>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</si>
  <si>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</si>
  <si>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</si>
  <si>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</si>
  <si>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</si>
  <si>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</si>
  <si>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</si>
  <si>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</si>
  <si>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</si>
  <si>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</si>
  <si>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</si>
  <si>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</si>
  <si>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90 mins</t>
  </si>
  <si>
    <t>PCM-20251124-00000595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</si>
  <si>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</si>
  <si>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</si>
  <si>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</si>
  <si>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</si>
  <si>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</si>
  <si>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</si>
  <si>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</si>
  <si>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</si>
  <si>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</si>
  <si>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</si>
  <si>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</si>
  <si>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</si>
  <si>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</si>
  <si>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</si>
  <si>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</si>
  <si>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</si>
  <si>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</si>
  <si>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</si>
  <si>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</si>
  <si>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</si>
  <si>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</si>
  <si>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</si>
  <si>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</si>
  <si>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</si>
  <si>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</si>
  <si>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</si>
  <si>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</si>
  <si>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</si>
  <si>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</si>
  <si>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</si>
  <si>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</si>
  <si>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</si>
  <si>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</si>
  <si>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</si>
  <si>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</si>
  <si>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</si>
  <si>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</si>
  <si>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</si>
  <si>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</si>
  <si>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</si>
  <si>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</si>
  <si>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</si>
  <si>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</si>
  <si>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</si>
  <si>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</si>
  <si>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</si>
  <si>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</si>
  <si>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</si>
  <si>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</si>
  <si>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</si>
  <si>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</si>
  <si>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</si>
  <si>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</si>
  <si>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</si>
  <si>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</si>
  <si>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</si>
  <si>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</si>
  <si>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</si>
  <si>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</si>
  <si>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</si>
  <si>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</si>
  <si>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</si>
  <si>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</si>
  <si>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</si>
  <si>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</si>
  <si>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</si>
  <si>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</si>
  <si>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</si>
  <si>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</si>
  <si>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</si>
  <si>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</si>
  <si>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</si>
  <si>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</si>
  <si>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</si>
  <si>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</si>
  <si>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</si>
  <si>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</si>
  <si>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</si>
  <si>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</si>
  <si>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</si>
  <si>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</si>
  <si>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</si>
  <si>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</si>
  <si>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</si>
  <si>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PCM-20251124-00000551
</t>
  </si>
  <si>
    <t xml:space="preserve">2025-11-24 09:15:41
</t>
  </si>
  <si>
    <t xml:space="preserve">45 km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</si>
  <si>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</si>
  <si>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</si>
  <si>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</si>
  <si>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</si>
  <si>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</si>
  <si>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</si>
  <si>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</si>
  <si>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PCM-20251124-00000464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</si>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</sst>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6" dataDxfId="155" headerRowBorderDxfId="153" tableBorderDxfId="154" totalsRowBorderDxfId="152">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322.46446990740515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2.3069444439897779E-2</v>
      </c>
      <c r="H3" s="137">
        <v>45985.374548611115</v>
      </c>
      <c r="I3" s="135" t="str">
        <f>IFERROR(VLOOKUP(D3,DB!A:F,6,0),"")</f>
        <v>SCECO</v>
      </c>
      <c r="J3" s="135" t="str">
        <f>IFERROR(VLOOKUP(D3,DB!A:G,7,0),"")</f>
        <v>Vandalized</v>
      </c>
      <c r="K3" s="139" t="s">
        <v>39025</v>
      </c>
      <c r="L3" s="140" t="str">
        <f>IFERROR(VLOOKUP(D3,DB!A:I,9,0),"")</f>
        <v>Latis</v>
      </c>
    </row>
    <row r="4" spans="1:15" ht="15" customHeight="1">
      <c r="A4" s="134" t="s">
        <v>39026</v>
      </c>
      <c r="B4" s="135" t="str">
        <f>IFERROR(VLOOKUP(D4,DB!A:K,11,0),"")</f>
        <v>R1</v>
      </c>
      <c r="C4" s="135">
        <v>1</v>
      </c>
      <c r="D4" s="127" t="s">
        <v>12146</v>
      </c>
      <c r="E4" s="136" t="s">
        <v>39021</v>
      </c>
      <c r="F4" s="137">
        <v>45985.411238425928</v>
      </c>
      <c r="G4" s="138">
        <f ca="1">IFERROR(NOW()-F4,"-")</f>
        <v>1.6574074033997022E-3</v>
      </c>
      <c r="H4" s="137">
        <v>45985.405682870369</v>
      </c>
      <c r="I4" s="135" t="str">
        <f>IFERROR(VLOOKUP(D4,DB!A:F,6,0),"")</f>
        <v>SCECO</v>
      </c>
      <c r="J4" s="135" t="str">
        <f>IFERROR(VLOOKUP(D4,DB!A:G,7,0),"")</f>
        <v>Dead</v>
      </c>
      <c r="K4" s="139" t="s">
        <v>39027</v>
      </c>
      <c r="L4" s="140" t="str">
        <f>IFERROR(VLOOKUP(D4,DB!A:I,9,0),"")</f>
        <v>Latis</v>
      </c>
    </row>
    <row r="5" spans="1:15" ht="15" customHeight="1">
      <c r="A5" s="134"/>
      <c r="B5" s="135" t="str">
        <f>IFERROR(VLOOKUP(D5,DB!A:K,11,0),"")</f>
        <v/>
      </c>
      <c r="C5" s="135"/>
      <c r="D5" s="127"/>
      <c r="E5" s="136"/>
      <c r="F5" s="137"/>
      <c r="G5" s="138">
        <f ca="1">IFERROR(NOW()-F5,"-")</f>
        <v>45985.412895833331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45985.412895833331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45985.412895833331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45985.412895833331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45985.412895833331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45985.412895833331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45985.412895833331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45985.412895833331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45985.412895833331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45985.412895833331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45985.412895833331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45985.412895833331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45985.412895833331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45985.412895833331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45985.412895833331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45985.412895833331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45985.412895833331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45985.412895833331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45985.412895833331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45985.412895833331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45985.412895833331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45985.412895833331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45985.412895833331</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45985.412895833331</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160.41305787036981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1.0254768518498167</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1" t="s">
        <v>39111</v>
      </c>
      <c r="B5" s="18" t="str">
        <f>IFERROR(VLOOKUP(D5,DB!A:K,11,0),"")</f>
        <v>R2</v>
      </c>
      <c r="C5" s="18"/>
      <c r="D5" s="18" t="s">
        <v>20691</v>
      </c>
      <c r="E5" s="102" t="s">
        <v>39021</v>
      </c>
      <c r="F5" s="103">
        <v>45985.391840277778</v>
      </c>
      <c r="G5" s="104">
        <f ca="1">IFERROR(NOW()-F5,"-")</f>
        <v>2.1055555553175509E-2</v>
      </c>
      <c r="H5" s="150" t="s">
        <v>39112</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45985.412895833331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45985.412895833331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45985.412895833331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45985.412895833331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45985.412895833331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45985.412895833331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45985.412895833331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45985.412895833331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45985.412895833331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45985.412895833331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45985.412895833331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45985.412895833331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45985.412895833331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45985.412895833331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45985.412895833331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45985.412895833331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45985.412895833331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45985.412895833331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45985.412895833331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45985.412895833331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45985.412895833331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45985.412895833331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45985.412895833331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45985.412895833331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45985.412895833331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45985.412895833331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45985.412895833331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45985.412895833331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45985.412895833331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45985.412895833331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45985.412895833331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45985.412895833331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45985.412895833331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45985.412895833331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45985.412895833331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45985.412895833331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45985.412895833331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45985.412895833331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45985.412895833331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45985.412895833331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45985.412895833331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45985.412895833331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45985.412895833331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45985.412895833331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45985.412895833331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45985.412895833331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45985.412895833331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45985.412895833331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45985.412895833331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45985.412895833331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45985.412895833331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45985.412895833331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45985.412895833331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45985.412895833331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45985.412895833331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45985.412895833331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45985.412895833331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45985.412895833331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45985.412895833331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45985.412895833331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45985.412895833331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45985.412895833331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45985.412895833331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45985.412895833331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45985.412895833331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45985.412895833331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45985.412895833331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45985.412895833331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45985.412895833331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45985.412895833331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45985.412895833331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45985.412895833331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45985.412895833331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45985.412895833331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45985.412895833331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45985.412895833331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45985.412895833331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45985.412895833331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45985.412895833331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45985.412895833331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45985.412895833331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45985.412895833331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45985.412895833331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45985.412895833331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45985.412895833331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45985.412895833331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45985.412895833331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45985.412895833331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45985.412895833331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45985.412895833331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45985.412895833331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45985.412895833331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45985.412895833331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45985.412895833331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45985.412895833331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45985.412895833331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45985.412895833331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45985.412895833331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45985.412895833331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45985.412895833331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45985.412895833331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45985.412895833331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45985.412895833331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45985.412895833331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45985.412895833331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45985.412895833331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45985.412895833331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45985.412895833331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45985.412895833331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45985.412895833331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45985.412895833331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45985.412895833331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45985.412895833331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45985.412895833331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45985.412895833331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45985.412895833331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45985.412895833331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45985.412895833331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45985.412895833331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45985.412895833331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45985.412895833331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45985.412895833331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45985.412895833331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45985.412895833331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45985.412895833331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45985.412895833331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45985.412895833331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45985.412895833331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45985.412895833331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45985.412895833331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45985.412895833331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45985.412895833331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45985.412895833331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45985.412895833331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45985.412895833331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45985.412895833331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45985.412895833331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45985.412895833331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45985.412895833331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45985.412895833331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45985.412895833331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45985.412895833331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45985.412895833331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45985.412895833331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45985.412895833331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45985.412895833331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45985.412895833331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45985.412895833331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45985.412895833331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45985.412895833331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45985.412895833331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45985.412895833331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45985.412895833331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45985.412895833331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45985.412895833331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45985.412895833331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45985.412895833331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45985.412895833331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45985.412895833331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45985.412895833331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45985.412895833331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45985.412895833331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45985.412895833331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45985.412895833331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45985.412895833331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45985.412895833331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45985.412895833331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45985.412895833331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45985.412895833331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45985.412895833331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45985.412895833331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45985.412895833331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45985.412895833331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45985.412895833331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45985.412895833331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45985.412895833331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45985.412895833331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45985.412895833331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45985.412895833331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45985.412895833331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45985.412895833331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45985.412895833331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45985.412895833331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45985.412895833331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45985.412895833331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45985.412895833331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45985.412895833331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45985.412895833331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45985.412895833331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45985.412895833331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45985.412895833331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45985.412895833331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45985.412895833331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45985.412895833331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45985.412895833331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45985.412895833331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45985.412895833331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45985.412895833331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45985.412895833331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45985.412895833331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45985.412895833331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45985.412895833331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45985.412895833331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45985.412895833331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45985.412895833331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45985.412895833331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45985.412895833331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45985.412895833331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45985.412895833331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45985.412895833331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45985.412895833331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45985.412895833331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45985.412895833331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45985.412895833331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45985.412895833331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45985.412895833331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45985.412895833331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45985.412895833331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45985.412895833331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45985.412895833331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45985.412895833331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45985.412895833331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45985.412895833331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45985.412895833331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45985.412895833331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45985.412895833331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45985.412895833331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45985.412895833331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45985.412895833331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45985.412895833331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45985.412895833331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45985.412895833331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45985.412895833331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45985.412895833331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45985.412895833331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45985.412895833331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45985.412895833331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45985.412895833331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45985.412895833331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45985.412895833331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45985.412895833331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45985.412895833331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45985.412895833331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45985.412895833331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45985.412895833331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45985.412895833331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45985.412895833331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45985.412895833331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45985.412895833331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45985.412895833331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45985.412895833331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45985.412895833331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45985.412895833331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45985.412895833331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45985.412895833331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45985.412895833331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45985.412895833331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45985.412895833331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45985.412895833331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45985.412895833331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45985.412895833331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45985.412895833331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45985.412895833331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45985.412895833331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45985.412895833331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45985.412895833331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45985.412895833331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45985.412895833331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45985.412895833331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45985.412895833331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45985.412895833331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45985.412895833331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45985.412895833331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45985.412895833331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45985.412895833331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45985.412895833331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45985.412895833331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45985.412895833331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45985.412895833331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45985.412895833331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45985.412895833331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45985.412895833331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45985.412895833331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45985.412895833331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45985.412895833331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45985.412895833331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45985.412895833331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45985.412895833331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45985.412895833331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45985.412895833331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45985.412895833331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45985.412895833331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45985.412895833331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45985.412895833331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45985.412895833331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45985.412895833331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45985.412895833331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45985.412895833331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45985.412895833331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45985.412895833331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45985.412895833331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45985.412895833331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45985.412895833331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45985.412895833331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45985.412895833331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45985.412895833331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45985.412895833331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45985.412895833331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45985.412895833331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45985.412895833331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45985.412895833331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45985.412895833331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45985.412895833331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45985.412895833331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45985.412895833331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45985.412895833331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45985.412895833331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45985.412895833331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45985.412895833331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45985.412895833331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45985.412895833331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45985.412895833331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45985.412895833331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45985.412895833331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45985.412895833331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45985.412895833331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45985.412895833331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45985.412895833331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45985.412895833331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45985.412895833331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45985.412895833331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45985.412895833331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45985.412895833331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45985.412895833331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45985.412895833331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45985.412895833331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45985.412895833331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45985.412895833331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45985.412895833331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45985.412895833331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45985.412895833331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45985.412895833331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45985.412895833331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45985.412895833331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45985.412895833331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45985.412895833331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45985.412895833331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45985.412895833331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45985.412895833331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45985.412895833331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45985.412895833331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45985.412895833331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45985.412895833331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45985.412895833331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45985.412895833331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45985.412895833331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45985.412895833331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45985.412895833331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45985.412895833331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45985.412895833331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45985.412895833331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45985.412895833331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45985.412895833331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45985.412895833331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45985.412895833331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45985.412895833331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45985.412895833331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45985.412895833331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45985.412895833331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45985.412895833331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45985.412895833331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45985.412895833331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45985.412895833331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45985.412895833331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45985.412895833331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45985.412895833331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45985.412895833331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45985.412895833331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45985.412895833331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45985.412895833331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45985.412895833331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45985.412895833331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45985.412895833331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45985.412895833331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45985.412895833331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45985.412895833331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45985.412895833331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45985.412895833331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45985.412895833331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45985.412895833331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45985.412895833331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45985.412895833331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45985.412895833331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45985.412895833331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45985.412895833331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45985.412895833331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45985.412895833331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45985.412895833331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45985.412895833331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45985.412895833331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45985.412895833331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45985.412895833331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45985.412895833331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45985.412895833331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45985.412895833331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45985.412895833331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45985.412895833331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45985.412895833331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45985.412895833331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45985.412895833331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45985.412895833331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45985.412895833331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45985.412895833331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45985.412895833331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45985.412895833331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45985.412895833331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45985.412895833331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45985.412895833331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45985.412895833331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45985.412895833331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45985.412895833331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45985.412895833331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45985.412895833331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45985.412895833331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45985.412895833331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45985.412895833331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45985.412895833331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45985.412895833331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45985.412895833331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45985.412895833331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45985.412895833331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45985.412895833331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45985.412895833331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45985.412895833331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45985.412895833331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45985.412895833331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45985.412895833331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45985.412895833331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45985.412895833331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45985.412895833331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45985.412895833331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45985.412895833331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45985.412895833331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45985.412895833331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45985.412895833331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45985.412895833331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45985.412895833331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45985.412895833331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45985.412895833331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45985.412895833331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45985.412895833331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45985.412895833331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45985.412895833331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45985.412895833331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45985.412895833331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45985.412895833331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45985.412895833331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45985.412895833331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45985.412895833331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45985.412895833331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45985.412895833331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45985.412895833331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45985.412895833331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45985.412895833331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45985.412895833331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45985.412895833331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45985.412895833331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45985.412895833331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45985.412895833331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45985.412895833331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45985.412895833331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45985.412895833331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45985.412895833331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45985.412895833331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45985.412895833331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45985.412895833331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45985.412895833331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45985.412895833331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45985.412895833331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45985.412895833331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45985.412895833331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45985.412895833331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45985.412895833331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45985.412895833331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45985.412895833331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45985.412895833331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45985.412895833331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45985.412895833331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45985.412895833331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45985.412895833331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45985.412895833331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45985.412895833331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45985.412895833331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45985.412895833331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45985.412895833331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45985.412895833331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45985.412895833331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45985.412895833331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45985.412895833331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45985.412895833331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45985.412895833331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45985.412895833331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45985.412895833331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45985.412895833331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45985.412895833331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45985.412895833331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45985.412895833331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45985.412895833331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45985.412895833331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45985.412895833331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45985.412895833331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45985.412895833331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45985.412895833331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45985.412895833331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45985.412895833331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45985.412895833331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45985.412895833331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45985.412895833331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45985.412895833331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45985.412895833331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45985.412895833331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45985.412895833331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45985.412895833331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45985.412895833331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45985.412895833331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45985.412895833331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45985.412895833331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45985.412895833331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45985.412895833331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45985.412895833331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45985.412895833331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45985.412895833331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45985.412895833331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45985.412895833331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45985.412895833331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45985.412895833331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45985.412895833331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45985.412895833331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45985.412895833331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45985.412895833331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45985.412895833331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45985.412895833331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45985.412895833331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45985.412895833331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45985.412895833331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45985.412895833331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45985.412895833331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45985.412895833331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45985.412895833331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45985.412895833331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45985.412895833331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45985.412895833331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45985.412895833331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45985.412895833331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45985.412895833331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45985.412895833331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45985.412895833331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45985.412895833331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45985.412895833331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45985.412895833331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45985.412895833331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45985.412895833331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45985.412895833331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45985.412895833331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45985.412895833331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45985.412895833331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45985.412895833331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45985.412895833331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45985.412895833331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45985.412895833331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45985.412895833331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45985.412895833331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45985.412895833331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45985.412895833331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45985.412895833331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45985.412895833331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45985.412895833331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45985.412895833331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45985.412895833331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45985.412895833331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45985.412895833331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45985.412895833331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45985.412895833331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45985.412895833331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45985.412895833331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45985.412895833331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45985.412895833331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45985.412895833331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45985.412895833331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45985.412895833331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45985.412895833331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45985.412895833331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45985.412895833331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45985.412895833331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45985.412895833331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45985.412895833331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45985.412895833331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45985.412895833331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45985.412895833331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45985.412895833331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45985.412895833331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45985.412895833331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45985.412895833331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45985.412895833331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45985.412895833331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45985.412895833331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45985.412895833331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45985.412895833331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45985.412895833331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45985.412895833331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45985.412895833331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45985.412895833331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45985.412895833331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45985.412895833331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45985.412895833331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45985.412895833331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45985.412895833331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45985.412895833331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45985.412895833331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45985.412895833331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45985.412895833331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45985.412895833331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45985.412895833331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45985.412895833331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45985.412895833331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45985.412895833331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45985.412895833331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45985.412895833331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45985.412895833331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45985.412895833331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45985.412895833331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45985.412895833331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45985.412895833331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45985.412895833331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45985.412895833331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45985.412895833331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45985.412895833331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45985.412895833331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45985.412895833331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45985.412895833331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45985.412895833331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45985.412895833331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45985.412895833331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45985.412895833331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45985.412895833331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45985.412895833331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45985.412895833331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45985.412895833331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45985.412895833331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45985.412895833331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45985.412895833331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45985.412895833331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45985.412895833331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45985.412895833331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45985.412895833331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45985.412895833331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45985.412895833331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45985.412895833331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45985.412895833331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45985.412895833331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45985.412895833331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45985.412895833331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45985.412895833331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45985.412895833331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45985.412895833331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45985.412895833331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45985.412895833331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45985.412895833331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45985.412895833331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45985.412895833331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45985.412895833331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45985.412895833331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45985.412895833331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45985.412895833331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45985.412895833331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45985.412895833331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45985.412895833331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45985.412895833331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45985.412895833331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45985.412895833331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45985.412895833331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45985.412895833331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45985.412895833331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45985.412895833331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45985.412895833331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45985.412895833331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45985.412895833331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45985.412895833331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45985.412895833331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45985.412895833331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45985.412895833331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45985.412895833331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45985.412895833331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45985.412895833331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45985.412895833331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45985.412895833331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45985.412895833331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45985.412895833331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45985.412895833331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45985.412895833331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45985.412895833331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45985.412895833331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45985.412895833331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45985.412895833331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45985.412895833331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45985.412895833331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45985.412895833331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45985.412895833331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45985.412895833331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45985.412895833331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45985.412895833331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45985.412895833331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45985.412895833331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45985.412895833331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45985.412895833331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45985.412895833331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45985.412895833331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45985.412895833331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45985.412895833331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45985.412895833331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45985.412895833331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45985.412895833331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45985.412895833331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45985.412895833331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45985.412895833331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45985.412895833331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45985.412895833331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45985.412895833331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45985.412895833331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45985.412895833331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45985.412895833331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45985.412895833331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45985.412895833331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45985.412895833331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45985.412895833331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45985.412895833331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45985.412895833331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45985.412895833331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45985.412895833331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45985.412895833331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45985.412895833331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45985.412895833331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45985.412895833331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45985.412895833331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45985.412895833331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45985.412895833331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45985.412895833331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45985.412895833331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45985.412895833331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45985.412895833331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45985.412895833331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45985.412895833331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45985.412895833331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45985.412895833331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45985.412895833331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45985.412895833331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45985.412895833331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45985.412895833331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45985.412895833331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45985.412895833331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45985.412895833331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45985.412895833331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45985.412895833331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45985.412895833331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45985.412895833331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45985.412895833331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45985.412895833331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45985.412895833331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45985.412895833331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45985.412895833331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45985.412895833331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45985.412895833331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45985.412895833331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45985.412895833331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45985.412895833331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45985.412895833331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45985.412895833331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45985.412895833331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45985.412895833331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45985.412895833331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45985.412895833331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45985.412895833331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45985.412895833331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45985.412895833331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45985.412895833331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45985.412895833331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45985.412895833331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45985.412895833331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45985.412895833331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45985.412895833331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45985.412895833331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45985.412895833331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45985.412895833331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45985.412895833331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45985.412895833331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45985.412895833331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45985.412895833331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45985.412895833331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45985.412895833331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45985.412895833331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45985.412895833331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45985.412895833331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45985.412895833331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45985.412895833331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45985.412895833331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45985.412895833331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45985.412895833331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45985.412895833331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45985.412895833331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45985.412895833331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45985.412895833331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45985.412895833331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45985.412895833331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45985.412895833331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45985.412895833331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45985.412895833331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45985.412895833331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45985.412895833331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45985.412895833331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45985.412895833331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45985.412895833331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45985.412895833331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45985.412895833331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45985.412895833331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45985.412895833331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45985.412895833331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45985.412895833331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45985.412895833331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45985.412895833331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45985.412895833331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45985.412895833331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45985.412895833331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45985.412895833331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45985.412895833331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45985.412895833331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45985.412895833331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45985.412895833331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45985.412895833331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45985.412895833331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45985.412895833331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45985.412895833331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45985.412895833331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45985.412895833331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45985.412895833331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45985.412895833331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45985.412895833331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45985.412895833331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45985.412895833331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45985.412895833331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45985.412895833331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45985.412895833331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45985.412895833331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45985.412895833331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45985.412895833331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45985.412895833331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45985.412895833331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45985.412895833331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45985.412895833331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45985.412895833331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45985.412895833331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45985.412895833331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45985.412895833331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45985.412895833331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45985.412895833331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45985.412895833331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45985.412895833331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45985.412895833331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45985.412895833331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45985.412895833331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45985.412895833331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45985.412895833331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45985.412895833331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45985.412895833331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45985.412895833331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45985.412895833331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45985.412895833331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45985.412895833331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45985.412895833331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45985.412895833331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45985.412895833331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45985.412895833331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45985.412895833331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45985.412895833331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45985.412895833331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45985.412895833331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45985.412895833331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45985.412895833331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45985.412895833331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45985.412895833331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45985.412895833331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45985.412895833331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45985.412895833331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45985.412895833331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45985.412895833331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45985.412895833331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45985.412895833331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45985.412895833331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45985.412895833331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45985.412895833331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45985.412895833331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45985.412895833331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45985.412895833331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45985.412895833331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45985.412895833331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45985.412895833331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45985.412895833331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45985.412895833331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45985.412895833331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45985.412895833331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45985.412895833331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45985.412895833331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45985.412895833331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45985.412895833331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45985.412895833331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45985.412895833331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45985.412895833331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45985.412895833331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45985.412895833331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45985.412895833331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45985.412895833331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45985.412895833331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45985.412895833331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45985.412895833331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45985.412895833331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45985.412895833331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45985.412895833331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45985.412895833331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45985.412895833331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45985.412895833331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45985.412895833331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45985.412895833331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45985.412895833331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45985.412895833331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45985.412895833331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45985.412895833331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45985.412895833331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45985.412895833331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45985.412895833331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45985.412895833331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45985.412895833331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45985.412895833331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45985.412895833331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45985.412895833331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45985.412895833331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45985.412895833331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45985.412895833331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45985.412895833331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45985.412895833331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45985.412895833331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45985.412895833331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45985.412895833331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45985.412895833331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45985.412895833331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45985.412895833331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45985.412895833331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45985.412895833331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45985.412895833331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45985.412895833331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45985.412895833331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45985.412895833331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45985.412895833331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45985.412895833331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45985.412895833331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45985.412895833331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45985.412895833331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45985.412895833331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45985.412895833331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45985.412895833331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45985.412895833331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45985.412895833331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45985.412895833331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45985.412895833331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45985.412895833331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45985.412895833331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45985.412895833331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45985.412895833331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45985.412895833331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45985.412895833331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45985.412895833331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45985.412895833331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45985.412895833331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45985.412895833331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45985.412895833331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45985.412895833331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45985.412895833331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45985.412895833331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45985.412895833331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45985.412895833331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45985.412895833331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45985.412895833331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45985.412895833331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45985.412895833331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45985.412895833331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45985.412895833331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45985.412895833331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45985.412895833331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45985.412895833331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45985.412895833331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45985.412895833331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45985.412895833331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45985.412895833331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45985.412895833331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45985.412895833331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45985.412895833331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45985.412895833331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45985.412895833331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45985.412895833331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45985.412895833331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45985.412895833331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45985.412895833331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45985.412895833331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45985.412895833331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45985.412895833331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45985.412895833331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45985.412895833331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45985.412895833331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45985.412895833331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45985.412895833331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45985.412895833331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45985.412895833331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45985.412895833331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45985.412895833331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45985.412895833331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45985.412895833331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45985.412895833331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45985.412895833331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45985.412895833331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45985.412895833331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45985.412895833331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45985.412895833331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45985.412895833331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45985.412895833331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45985.412895833331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45985.412895833331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45985.412895833331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45985.412895833331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45985.412895833331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45985.412895833331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45985.412895833331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45985.412895833331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45985.412895833331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45985.412895833331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45985.412895833331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45985.412895833331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45985.412895833331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45985.412895833331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45985.412895833331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45985.412895833331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45985.412895833331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45985.412895833331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45985.412895833331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45985.412895833331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45985.412895833331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45985.412895833331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45985.412895833331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45985.412895833331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45985.412895833331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45985.412895833331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45985.412895833331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45985.412895833331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45985.412895833331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45985.412895833331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45985.412895833331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45985.412895833331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45985.412895833331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45985.412895833331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45985.412895833331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45985.412895833331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45985.412895833331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45985.412895833331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45985.412895833331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45985.412895833331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45985.412895833331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45985.412895833331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45985.412895833331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45985.412895833331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45985.412895833331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45985.412895833331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45985.412895833331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45985.412895833331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45985.412895833331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45985.412895833331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45985.412895833331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45985.412895833331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45985.412895833331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45985.412895833331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45985.412895833331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45985.412895833331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45985.412895833331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45985.412895833331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45985.412895833331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45985.412895833331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45985.412895833331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45985.412895833331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45985.412895833331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45985.412895833331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45985.412895833331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45985.412895833331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45985.412895833331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45985.412895833331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45985.412895833331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45985.412895833331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281.93217824073508</v>
      </c>
      <c r="H2" s="95">
        <v>45703.474768518521</v>
      </c>
      <c r="I2" s="95" t="str">
        <f>IFERROR(VLOOKUP(D2,DB!A:F,6,0),"")</f>
        <v>SCECO</v>
      </c>
      <c r="J2" s="95" t="str">
        <f>IFERROR(VLOOKUP(D2,DB!A:G,7,0),"")</f>
        <v>Dead</v>
      </c>
      <c r="K2" s="97" t="s">
        <v>39115</v>
      </c>
      <c r="L2" s="91" t="str">
        <f>IFERROR(VLOOKUP(D2,DB!A:I,9,0),"")</f>
        <v>Latis</v>
      </c>
    </row>
    <row r="3" spans="1:16" ht="42.75" customHeight="1">
      <c r="A3" s="113" t="s">
        <v>39116</v>
      </c>
      <c r="B3" s="113" t="str">
        <f>IFERROR(VLOOKUP(D3,DB!A:K,11,0),"")</f>
        <v>R4</v>
      </c>
      <c r="C3" s="93">
        <v>1</v>
      </c>
      <c r="D3" s="91" t="s">
        <v>38804</v>
      </c>
      <c r="E3" s="94" t="s">
        <v>39021</v>
      </c>
      <c r="F3" s="95">
        <v>45984.493113425924</v>
      </c>
      <c r="G3" s="96">
        <f ca="1">IFERROR(NOW()-F3,"")</f>
        <v>0.9197824074071832</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1</v>
      </c>
      <c r="D4" s="91" t="s">
        <v>7007</v>
      </c>
      <c r="E4" s="94" t="s">
        <v>39021</v>
      </c>
      <c r="F4" s="95"/>
      <c r="G4" s="96">
        <f t="shared" ref="G4:G28" ca="1" si="0">IFERROR(NOW()-F4,"")</f>
        <v>45985.412895833331</v>
      </c>
      <c r="H4" s="95">
        <v>45985.356944444444</v>
      </c>
      <c r="I4" s="113" t="str">
        <f>IFERROR(VLOOKUP(D4,DB!A:F,6,0),"")</f>
        <v>SCECO</v>
      </c>
      <c r="J4" s="113" t="str">
        <f>IFERROR(VLOOKUP(D4,DB!A:G,7,0),"")</f>
        <v>Good</v>
      </c>
      <c r="K4" s="97" t="s">
        <v>39119</v>
      </c>
      <c r="L4" s="91" t="str">
        <f>IFERROR(VLOOKUP(D4,DB!A:I,9,0),"")</f>
        <v>Zain</v>
      </c>
    </row>
    <row r="5" spans="1:16" ht="15" customHeight="1">
      <c r="A5" s="113" t="s">
        <v>39120</v>
      </c>
      <c r="B5" s="113" t="str">
        <f>IFERROR(VLOOKUP(D5,DB!A:K,11,0),"")</f>
        <v>R4</v>
      </c>
      <c r="C5" s="93">
        <v>1</v>
      </c>
      <c r="D5" s="91" t="s">
        <v>37635</v>
      </c>
      <c r="E5" s="94" t="s">
        <v>39021</v>
      </c>
      <c r="F5" s="95">
        <v>45985.358900462961</v>
      </c>
      <c r="G5" s="96">
        <f t="shared" ca="1" si="0"/>
        <v>5.3995370370103046E-2</v>
      </c>
      <c r="H5" s="95">
        <v>45985.352777777778</v>
      </c>
      <c r="I5" s="113" t="str">
        <f>IFERROR(VLOOKUP(D5,DB!A:F,6,0),"")</f>
        <v>SCECO</v>
      </c>
      <c r="J5" s="113" t="str">
        <f>IFERROR(VLOOKUP(D5,DB!A:G,7,0),"")</f>
        <v>Dead</v>
      </c>
      <c r="K5" s="97" t="s">
        <v>39119</v>
      </c>
      <c r="L5" s="91" t="str">
        <f>IFERROR(VLOOKUP(D5,DB!A:I,9,0),"")</f>
        <v>Latis</v>
      </c>
    </row>
    <row r="6" spans="1:16" ht="15" customHeight="1">
      <c r="A6" s="113" t="s">
        <v>39121</v>
      </c>
      <c r="B6" s="113" t="str">
        <f>IFERROR(VLOOKUP(D6,DB!A:K,11,0),"")</f>
        <v>R4</v>
      </c>
      <c r="C6" s="93">
        <v>1</v>
      </c>
      <c r="D6" s="91" t="s">
        <v>29421</v>
      </c>
      <c r="E6" s="94" t="s">
        <v>39021</v>
      </c>
      <c r="F6" s="95">
        <v>45985.355081018519</v>
      </c>
      <c r="G6" s="96">
        <f t="shared" ca="1" si="0"/>
        <v>5.7814814812445547E-2</v>
      </c>
      <c r="H6" s="95">
        <v>45985.348611111112</v>
      </c>
      <c r="I6" s="113" t="str">
        <f>IFERROR(VLOOKUP(D6,DB!A:F,6,0),"")</f>
        <v>SCECO</v>
      </c>
      <c r="J6" s="113" t="str">
        <f>IFERROR(VLOOKUP(D6,DB!A:G,7,0),"")</f>
        <v>Vandalized</v>
      </c>
      <c r="K6" s="97" t="s">
        <v>39119</v>
      </c>
      <c r="L6" s="91" t="str">
        <f>IFERROR(VLOOKUP(D6,DB!A:I,9,0),"")</f>
        <v>Latis</v>
      </c>
    </row>
    <row r="7" spans="1:16" ht="15" customHeight="1">
      <c r="A7" s="113"/>
      <c r="B7" s="113" t="str">
        <f>IFERROR(VLOOKUP(D7,DB!A:K,11,0),"")</f>
        <v/>
      </c>
      <c r="C7" s="93"/>
      <c r="D7" s="91"/>
      <c r="E7" s="94"/>
      <c r="F7" s="95"/>
      <c r="G7" s="96">
        <f t="shared" ca="1" si="0"/>
        <v>45985.412895833331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45985.412895833331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45985.412895833331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45985.412895833331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45985.412895833331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45985.412895833331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45985.412895833331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45985.412895833331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45985.412895833331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45985.412895833331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45985.412895833331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45985.412895833331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45985.412895833331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45985.412895833331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45985.412895833331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45985.412895833331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45985.412895833331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45985.412895833331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45985.412895833331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45985.412895833331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45985.412895833331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45985.412895833331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45985.412895833331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45985.412895833331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45985.412895833331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45985.412895833331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45985.412895833331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45985.412895833331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45985.412895833331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45985.412895833331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45985.412895833331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45985.412895833331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45985.412895833331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45985.412895833331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45985.412895833331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45985.412895833331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45985.412895833331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45985.412895833331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45985.412895833331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45985.412895833331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45985.412895833331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45985.412895833331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45985.412895833331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45985.412895833331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45985.412895833331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45985.412895833331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45985.412895833331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45985.412895833331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45985.412895833331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45985.412895833331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45985.412895833331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45985.412895833331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45985.412895833331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45985.412895833331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45985.412895833331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45985.412895833331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45985.412895833331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45985.412895833331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45985.412895833331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45985.412895833331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45985.412895833331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45985.412895833331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45985.412895833331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45985.412895833331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45985.412895833331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45985.412895833331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45985.412895833331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45985.412895833331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45985.412895833331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45985.412895833331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45985.412895833331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45985.412895833331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45985.412895833331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45985.412895833331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45985.412895833331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45985.412895833331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45985.412895833331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45985.412895833331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45985.412895833331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45985.412895833331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45985.412895833331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45985.412895833331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45985.412895833331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45985.412895833331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45985.412895833331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45985.412895833331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45985.412895833331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45985.412895833331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45985.412895833331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45985.412895833331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45985.412895833331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45985.412895833331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45985.412895833331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45985.412895833331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45985.412895833331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45985.412895833331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45985.412895833331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45985.412895833331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45985.412895833331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45985.412895833331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45985.412895833331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45985.412895833331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45985.412895833331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45985.412895833331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45985.412895833331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45985.412895833331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45985.412895833331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45985.412895833331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45985.412895833331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45985.412895833331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45985.412895833331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45985.412895833331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45985.412895833331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45985.412895833331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45985.412895833331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45985.412895833331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45985.412895833331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45985.412895833331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45985.412895833331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45985.412895833331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45985.412895833331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45985.412895833331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45985.412895833331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45985.412895833331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45985.412895833331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45985.412895833331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45985.412895833331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45985.412895833331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45985.412895833331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45985.412895833331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45985.412895833331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45985.412895833331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45985.412895833331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45985.412895833331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45985.412895833331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45985.412895833331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45985.412895833331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45985.412895833331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45985.412895833331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45985.412895833331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45985.412895833331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45985.412895833331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45985.412895833331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45985.412895833331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45985.412895833331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45985.412895833331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45985.412895833331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45985.412895833331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45985.412895833331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45985.412895833331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45985.412895833331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45985.412895833331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45985.412895833331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45985.412895833331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45985.412895833331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45985.412895833331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45985.412895833331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45985.412895833331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45985.412895833331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45985.412895833331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45985.412895833331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45985.412895833331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45985.412895833331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45985.412895833331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45985.412895833331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45985.412895833331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45985.412895833331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45985.412895833331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45985.412895833331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45985.412895833331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45985.412895833331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45985.412895833331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45985.412895833331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45985.412895833331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45985.412895833331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45985.412895833331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45985.412895833331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45985.412895833331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45985.412895833331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45985.412895833331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45985.412895833331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45985.412895833331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45985.412895833331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45985.412895833331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45985.412895833331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45985.412895833331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45985.412895833331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45985.412895833331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45985.412895833331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45985.412895833331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45985.412895833331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45985.412895833331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45985.412895833331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45985.412895833331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45985.412895833331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45985.412895833331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45985.412895833331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45985.412895833331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45985.412895833331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45985.412895833331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45985.412895833331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45985.412895833331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45985.412895833331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45985.412895833331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45985.412895833331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45985.412895833331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45985.412895833331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45985.412895833331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45985.412895833331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45985.412895833331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45985.412895833331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45985.412895833331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45985.412895833331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45985.412895833331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45985.412895833331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45985.412895833331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45985.412895833331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45985.412895833331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45985.412895833331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45985.412895833331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45985.412895833331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45985.412895833331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45985.412895833331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45985.412895833331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45985.412895833331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45985.412895833331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45985.412895833331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45985.412895833331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45985.412895833331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45985.412895833331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45985.412895833331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45985.412895833331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45985.412895833331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45985.412895833331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45985.412895833331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45985.412895833331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45985.412895833331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45985.412895833331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45985.412895833331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45985.412895833331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45985.412895833331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45985.412895833331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45985.412895833331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45985.412895833331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45985.412895833331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45985.412895833331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45985.412895833331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45985.412895833331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45985.412895833331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45985.412895833331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45985.412895833331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45985.412895833331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45985.412895833331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45985.412895833331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45985.412895833331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45985.412895833331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45985.412895833331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45985.412895833331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45985.412895833331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45985.412895833331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45985.412895833331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45985.412895833331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45985.412895833331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45985.412895833331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45985.412895833331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45985.412895833331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45985.412895833331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45985.412895833331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45985.412895833331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45985.412895833331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45985.412895833331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45985.412895833331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45985.412895833331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45985.412895833331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45985.412895833331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45985.412895833331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45985.412895833331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45985.412895833331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45985.412895833331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45985.412895833331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45985.412895833331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45985.412895833331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45985.412895833331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45985.412895833331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45985.412895833331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45985.412895833331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45985.412895833331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45985.412895833331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45985.412895833331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45985.412895833331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45985.412895833331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45985.412895833331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45985.412895833331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45985.412895833331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45985.412895833331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45985.412895833331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45985.412895833331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45985.412895833331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45985.412895833331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45985.412895833331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45985.412895833331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45985.412895833331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45985.412895833331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45985.412895833331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45985.412895833331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45985.412895833331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45985.412895833331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45985.412895833331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45985.412895833331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45985.412895833331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45985.412895833331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45985.412895833331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45985.412895833331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45985.412895833331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45985.412895833331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45985.412895833331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45985.412895833331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45985.412895833331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45985.412895833331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45985.412895833331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45985.412895833331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45985.412895833331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45985.412895833331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45985.412895833331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45985.412895833331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45985.412895833331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45985.412895833331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45985.412895833331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45985.412895833331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45985.412895833331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45985.412895833331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45985.412895833331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45985.412895833331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45985.412895833331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45985.412895833331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45985.412895833331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45985.412895833331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45985.412895833331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45985.412895833331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45985.412895833331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45985.412895833331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45985.412895833331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45985.412895833331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45985.412895833331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45985.412895833331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45985.412895833331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45985.412895833331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45985.412895833331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45985.412895833331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45985.412895833331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45985.412895833331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45985.412895833331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45985.412895833331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45985.412895833331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45985.412895833331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45985.412895833331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45985.412895833331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45985.412895833331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45985.412895833331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45985.412895833331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45985.412895833331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45985.412895833331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45985.412895833331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45985.412895833331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45985.412895833331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45985.412895833331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45985.412895833331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45985.412895833331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45985.412895833331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45985.412895833331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45985.412895833331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45985.412895833331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45985.412895833331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45985.412895833331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45985.412895833331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45985.412895833331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45985.412895833331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45985.412895833331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45985.412895833331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45985.412895833331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45985.412895833331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45985.412895833331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45985.412895833331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45985.412895833331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45985.412895833331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45985.412895833331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45985.412895833331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45985.412895833331</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N13" sqref="N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93.580835648142966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39024</v>
      </c>
      <c r="F3" s="38">
        <v>45926.188877314817</v>
      </c>
      <c r="G3" s="108">
        <f t="shared" ref="G3" ca="1" si="0">IFERROR(NOW()-F3,"")</f>
        <v>59.22401851851464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39024</v>
      </c>
      <c r="F4" s="110">
        <v>45948.661111111112</v>
      </c>
      <c r="G4" s="111">
        <f t="shared" ref="G4" ca="1" si="1">IFERROR(NOW()-F4,"")</f>
        <v>36.751784722218872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4.0395972222177079</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45985.412895833331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45985.412895833331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45985.412895833331</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45985.412895833331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45985.412895833331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45985.412895833331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45985.412895833331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45985.412895833331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45985.412895833331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45985.412895833331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45985.412895833331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45985.412895833331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45985.412895833331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45985.412895833331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45985.412895833331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45985.412895833331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45985.412895833331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45985.412895833331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45985.412895833331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45985.412895833331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45985.412895833331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45985.412895833331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45985.412895833331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45985.412895833331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45985.412895833331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45985.412895833331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45985.412895833331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45985.412895833331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45985.412895833331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45985.412895833331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45985.412895833331</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45985.412895833331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45985.412895833331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45985.412895833331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45985.412895833331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45985.412895833331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45985.412895833331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45985.412895833331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45985.412895833331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45985.412895833331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45985.412895833331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45985.412895833331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45985.412895833331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45985.412895833331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45985.412895833331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45985.412895833331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45985.412895833331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45985.412895833331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45985.412895833331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45985.412895833331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45985.412895833331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45985.412895833331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45985.412895833331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45985.412895833331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45985.412895833331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45985.412895833331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45985.412895833331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45985.412895833331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45985.412895833331</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8.8428240735083818E-2</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45985.412895833331</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45985.412895833331</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45985.412895833331</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45985.412895833331</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45985.412895833331</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45985.412895833331</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45985.412895833331</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45985.412895833331</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45985.412895833331</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45985.412895833331</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45985.412895833331</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45985.412895833331</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45985.412895833331</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45985.412895833331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45985.412895833331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45985.412895833331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45985.412895833331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45985.412895833331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45985.412895833331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45985.412895833331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45985.412895833331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45985.412895833331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45985.412895833331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45985.412895833331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45985.412895833331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45985.412895833331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45985.412895833331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45985.412895833331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45985.412895833331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45985.412895833331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45985.412895833331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45985.412895833331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45985.412895833331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45985.412895833331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45985.412895833331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45985.412895833331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45985.412895833331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45985.412895833331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45985.412895833331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45985.412895833331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45985.412895833331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45985.412895833331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45985.412895833331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