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40" documentId="120_S{2AC9BD13-BADA-5192-A53E-5A8FF88502F6}" xr6:coauthVersionLast="47" xr6:coauthVersionMax="47" xr10:uidLastSave="{0241A95F-808C-4D91-88CD-560D708838A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<sst xmlns="http://schemas.openxmlformats.org/spreadsheetml/2006/main" count="181585" uniqueCount="39206">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</sst>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329.36665358796017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7.4697569441923406E-2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45992.315079513886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45992.315079513886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45992.315079513886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45992.315079513886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45992.315079513886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45992.315079513886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45992.315079513886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45992.315079513886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45992.315079513886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45992.315079513886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45992.315079513886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45992.315079513886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45992.315079513886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45992.315079513886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45992.315079513886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45992.315079513886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45992.315079513886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45992.315079513886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45992.315079513886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45992.315079513886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45992.315079513886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45992.315079513886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45992.315079513886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45992.315079513886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45992.315079513886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45992.315079513886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45992.315079513886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45992.315079513886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45992.315079513886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45992.315079513886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45992.315079513886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45992.315079513886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45992.315079513886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45992.315079513886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45992.315079513886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45992.315079513886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45992.315079513886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45992.315079513886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45992.315079513886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45992.315079513886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45992.315079513886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45992.315079513886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45992.315079513886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45992.315079513886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45992.315079513886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45992.315079513886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45992.315079513886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45992.315079513886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45992.315079513886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45992.315079513886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45992.315079513886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45992.315079513886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45992.315079513886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45992.315079513886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45992.315079513886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45992.315079513886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45992.315079513886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45992.315079513886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45992.315079513886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45992.315079513886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45992.315079513886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45992.315079513886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45992.315079513886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45992.315079513886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45992.315079513886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45992.315079513886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45992.315079513886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45992.315079513886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45992.315079513886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45992.315079513886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45992.315079513886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45992.315079513886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45992.315079513886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45992.315079513886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45992.315079513886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45992.315079513886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45992.315079513886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45992.315079513886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45992.315079513886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45992.315079513886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45992.315079513886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45992.315079513886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45992.315079513886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45992.315079513886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45992.315079513886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45992.315079513886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45992.315079513886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45992.315079513886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45992.315079513886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45992.315079513886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45992.315079513886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45992.315079513886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45992.315079513886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45992.315079513886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45992.315079513886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45992.315079513886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45992.315079513886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45992.315079513886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45992.315079513886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45992.315079513886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45992.315079513886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45992.315079513886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45992.315079513886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45992.315079513886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45992.315079513886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45992.315079513886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45992.315079513886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45992.315079513886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45992.315079513886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45992.315079513886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45992.315079513886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45992.315079513886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45992.315079513886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45992.315079513886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45992.315079513886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45992.315079513886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45992.315079513886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45992.315079513886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45992.315079513886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45992.315079513886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45992.315079513886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45992.315079513886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45992.315079513886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45992.315079513886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45992.315079513886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45992.315079513886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45992.315079513886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45992.315079513886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45992.315079513886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45992.315079513886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45992.315079513886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45992.315079513886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45992.315079513886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45992.315079513886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45992.315079513886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45992.315079513886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45992.315079513886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45992.315079513886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45992.315079513886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45992.315079513886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45992.315079513886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45992.315079513886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45992.315079513886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45992.315079513886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45992.315079513886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45992.315079513886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45992.315079513886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45992.315079513886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45992.315079513886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45992.315079513886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45992.315079513886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45992.315079513886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45992.315079513886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45992.315079513886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45992.315079513886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45992.315079513886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45992.315079513886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45992.315079513886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45992.315079513886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45992.315079513886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45992.315079513886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45992.315079513886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45992.315079513886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45992.315079513886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45992.315079513886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45992.315079513886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45992.315079513886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45992.315079513886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45992.315079513886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45992.315079513886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45992.315079513886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45992.315079513886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45992.315079513886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45992.315079513886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45992.315079513886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45992.315079513886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45992.315079513886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45992.315079513886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45992.315079513886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45992.315079513886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45992.315079513886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45992.315079513886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45992.315079513886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45992.315079513886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45992.315079513886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45992.315079513886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45992.315079513886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45992.315079513886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45992.315079513886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45992.315079513886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45992.315079513886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45992.315079513886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45992.315079513886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45992.315079513886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45992.315079513886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45992.315079513886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45992.315079513886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45992.315079513886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45992.315079513886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45992.315079513886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45992.315079513886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45992.315079513886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45992.315079513886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45992.315079513886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45992.315079513886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45992.315079513886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45992.315079513886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45992.315079513886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45992.315079513886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45992.315079513886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45992.315079513886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45992.315079513886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45992.315079513886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45992.315079513886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45992.315079513886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45992.315079513886</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167.31524155092484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7.9276605324048433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45992.315079513886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45992.315079513886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45992.315079513886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45992.315079513886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45992.315079513886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45992.315079513886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45992.315079513886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45992.315079513886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45992.315079513886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45992.315079513886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45992.315079513886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45992.315079513886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45992.315079513886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45992.315079513886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45992.315079513886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45992.315079513886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45992.315079513886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45992.315079513886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45992.315079513886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45992.315079513886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45992.315079513886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45992.315079513886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45992.315079513886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45992.315079513886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45992.315079513886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45992.315079513886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45992.315079513886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45992.315079513886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45992.315079513886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45992.315079513886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45992.315079513886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45992.315079513886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45992.315079513886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45992.315079513886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45992.315079513886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45992.315079513886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45992.315079513886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45992.315079513886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45992.315079513886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45992.315079513886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45992.315079513886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45992.315079513886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45992.315079513886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45992.315079513886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45992.315079513886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45992.315079513886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45992.315079513886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45992.315079513886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45992.315079513886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45992.315079513886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45992.315079513886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45992.315079513886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45992.315079513886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45992.315079513886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45992.315079513886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45992.315079513886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45992.315079513886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45992.315079513886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45992.315079513886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45992.315079513886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45992.315079513886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45992.315079513886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45992.315079513886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45992.315079513886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45992.315079513886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45992.315079513886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45992.315079513886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45992.315079513886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45992.315079513886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45992.315079513886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45992.315079513886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45992.315079513886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45992.315079513886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45992.315079513886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45992.315079513886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45992.315079513886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45992.315079513886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45992.315079513886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45992.315079513886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45992.315079513886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45992.315079513886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45992.315079513886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45992.315079513886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45992.315079513886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45992.315079513886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45992.315079513886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45992.315079513886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45992.315079513886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45992.315079513886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45992.315079513886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45992.315079513886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45992.315079513886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45992.315079513886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45992.315079513886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45992.315079513886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45992.315079513886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45992.315079513886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45992.315079513886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45992.315079513886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45992.315079513886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45992.315079513886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45992.315079513886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45992.315079513886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45992.315079513886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45992.315079513886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45992.315079513886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45992.315079513886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45992.315079513886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45992.315079513886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45992.315079513886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45992.315079513886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45992.315079513886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45992.315079513886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45992.315079513886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45992.315079513886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45992.315079513886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45992.315079513886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45992.315079513886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45992.315079513886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45992.315079513886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45992.315079513886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45992.315079513886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45992.315079513886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45992.315079513886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45992.315079513886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45992.315079513886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45992.315079513886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45992.315079513886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45992.315079513886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45992.315079513886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45992.315079513886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45992.315079513886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45992.315079513886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45992.315079513886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45992.315079513886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45992.315079513886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45992.315079513886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45992.315079513886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45992.315079513886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45992.315079513886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45992.315079513886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45992.315079513886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45992.315079513886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45992.315079513886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45992.315079513886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45992.315079513886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45992.315079513886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45992.315079513886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45992.315079513886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45992.315079513886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45992.315079513886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45992.315079513886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45992.315079513886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45992.315079513886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45992.315079513886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45992.315079513886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45992.315079513886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45992.315079513886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45992.315079513886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45992.315079513886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45992.315079513886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45992.315079513886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45992.315079513886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45992.315079513886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45992.315079513886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45992.315079513886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45992.315079513886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45992.315079513886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45992.315079513886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45992.315079513886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45992.315079513886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45992.315079513886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45992.315079513886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45992.315079513886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45992.315079513886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45992.315079513886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45992.315079513886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45992.315079513886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45992.315079513886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45992.315079513886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45992.315079513886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45992.315079513886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45992.315079513886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45992.315079513886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45992.315079513886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45992.315079513886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45992.315079513886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45992.315079513886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45992.315079513886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45992.315079513886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45992.315079513886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45992.315079513886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45992.315079513886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45992.315079513886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45992.315079513886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45992.315079513886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45992.315079513886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45992.315079513886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45992.315079513886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45992.315079513886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45992.315079513886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45992.315079513886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45992.315079513886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45992.315079513886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45992.315079513886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45992.315079513886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45992.315079513886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45992.315079513886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45992.315079513886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45992.315079513886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45992.315079513886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45992.315079513886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45992.315079513886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45992.315079513886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45992.315079513886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45992.315079513886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45992.315079513886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45992.315079513886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45992.315079513886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45992.315079513886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45992.315079513886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45992.315079513886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45992.315079513886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45992.315079513886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45992.315079513886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45992.315079513886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45992.315079513886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45992.315079513886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45992.315079513886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45992.315079513886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45992.315079513886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45992.315079513886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45992.315079513886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45992.315079513886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45992.315079513886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45992.315079513886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45992.315079513886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45992.315079513886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45992.315079513886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45992.315079513886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45992.315079513886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45992.315079513886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45992.315079513886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45992.315079513886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45992.315079513886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45992.315079513886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45992.315079513886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45992.315079513886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45992.315079513886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45992.315079513886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45992.315079513886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45992.315079513886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45992.315079513886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45992.315079513886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45992.315079513886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45992.315079513886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45992.315079513886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45992.315079513886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45992.315079513886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45992.315079513886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45992.315079513886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45992.315079513886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45992.315079513886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45992.315079513886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45992.315079513886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45992.315079513886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45992.315079513886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45992.315079513886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45992.315079513886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45992.315079513886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45992.315079513886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45992.315079513886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45992.315079513886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45992.315079513886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45992.315079513886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45992.315079513886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45992.315079513886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45992.315079513886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45992.315079513886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45992.315079513886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45992.315079513886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45992.315079513886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45992.315079513886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45992.315079513886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45992.315079513886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45992.315079513886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45992.315079513886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45992.315079513886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45992.315079513886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45992.315079513886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45992.315079513886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45992.315079513886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45992.315079513886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45992.315079513886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45992.315079513886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45992.315079513886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45992.315079513886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45992.315079513886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45992.315079513886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45992.315079513886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45992.315079513886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45992.315079513886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45992.315079513886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45992.315079513886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45992.315079513886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45992.315079513886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45992.315079513886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45992.315079513886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45992.315079513886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45992.315079513886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45992.315079513886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45992.315079513886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45992.315079513886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45992.315079513886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45992.315079513886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45992.315079513886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45992.315079513886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45992.315079513886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45992.315079513886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45992.315079513886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45992.315079513886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45992.315079513886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45992.315079513886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45992.315079513886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45992.315079513886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45992.315079513886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45992.315079513886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45992.315079513886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45992.315079513886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45992.315079513886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45992.315079513886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45992.315079513886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45992.315079513886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45992.315079513886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45992.315079513886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45992.315079513886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45992.315079513886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45992.315079513886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45992.315079513886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45992.315079513886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45992.315079513886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45992.315079513886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45992.315079513886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45992.315079513886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45992.315079513886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45992.315079513886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45992.315079513886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45992.315079513886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45992.315079513886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45992.315079513886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45992.315079513886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45992.315079513886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45992.315079513886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45992.315079513886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45992.315079513886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45992.315079513886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45992.315079513886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45992.315079513886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45992.315079513886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45992.315079513886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45992.315079513886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45992.315079513886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45992.315079513886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45992.315079513886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45992.315079513886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45992.315079513886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45992.315079513886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45992.315079513886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45992.315079513886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45992.315079513886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45992.315079513886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45992.315079513886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45992.315079513886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45992.315079513886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45992.315079513886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45992.315079513886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45992.315079513886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45992.315079513886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45992.315079513886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45992.315079513886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45992.315079513886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45992.315079513886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45992.315079513886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45992.315079513886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45992.315079513886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45992.315079513886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45992.315079513886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45992.315079513886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45992.315079513886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45992.315079513886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45992.315079513886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45992.315079513886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45992.315079513886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45992.315079513886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45992.315079513886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45992.315079513886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45992.315079513886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45992.315079513886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45992.315079513886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45992.315079513886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45992.315079513886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45992.315079513886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45992.315079513886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45992.315079513886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45992.315079513886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45992.315079513886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45992.315079513886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45992.315079513886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45992.315079513886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45992.315079513886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45992.315079513886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45992.315079513886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45992.315079513886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45992.315079513886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45992.315079513886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45992.315079513886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45992.315079513886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45992.315079513886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45992.315079513886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45992.315079513886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45992.315079513886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45992.315079513886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45992.315079513886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45992.315079513886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45992.315079513886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45992.315079513886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45992.315079513886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45992.315079513886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45992.315079513886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45992.315079513886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45992.315079513886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45992.315079513886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45992.315079513886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45992.315079513886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45992.315079513886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45992.315079513886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45992.315079513886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45992.315079513886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45992.315079513886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45992.315079513886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45992.315079513886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45992.315079513886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45992.315079513886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45992.315079513886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45992.315079513886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45992.315079513886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45992.315079513886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45992.315079513886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45992.315079513886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45992.315079513886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45992.315079513886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45992.315079513886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45992.315079513886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45992.315079513886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45992.315079513886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45992.315079513886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45992.315079513886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45992.315079513886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45992.315079513886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45992.315079513886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45992.315079513886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45992.315079513886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45992.315079513886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45992.315079513886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45992.315079513886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45992.315079513886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45992.315079513886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45992.315079513886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45992.315079513886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45992.315079513886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45992.315079513886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45992.315079513886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45992.315079513886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45992.315079513886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45992.315079513886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45992.315079513886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45992.315079513886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45992.315079513886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45992.315079513886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45992.315079513886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45992.315079513886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45992.315079513886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45992.315079513886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45992.315079513886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45992.315079513886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45992.315079513886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45992.315079513886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45992.315079513886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45992.315079513886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45992.315079513886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45992.315079513886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45992.315079513886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45992.315079513886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45992.315079513886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45992.315079513886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45992.315079513886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45992.315079513886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45992.315079513886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45992.315079513886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45992.315079513886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45992.315079513886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45992.315079513886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45992.315079513886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45992.315079513886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45992.315079513886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45992.315079513886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45992.315079513886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45992.315079513886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45992.315079513886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45992.315079513886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45992.315079513886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45992.315079513886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45992.315079513886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45992.315079513886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45992.315079513886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45992.315079513886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45992.315079513886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45992.315079513886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45992.315079513886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45992.315079513886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45992.315079513886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45992.315079513886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45992.315079513886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45992.315079513886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45992.315079513886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45992.315079513886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45992.315079513886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45992.315079513886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45992.315079513886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45992.315079513886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45992.315079513886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45992.315079513886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45992.315079513886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45992.315079513886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45992.315079513886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45992.315079513886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45992.315079513886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45992.315079513886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45992.315079513886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45992.315079513886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45992.315079513886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45992.315079513886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45992.315079513886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45992.315079513886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45992.315079513886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45992.315079513886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45992.315079513886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45992.315079513886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45992.315079513886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45992.315079513886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45992.315079513886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45992.315079513886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45992.315079513886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45992.315079513886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45992.315079513886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45992.315079513886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45992.315079513886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45992.315079513886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45992.315079513886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45992.315079513886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45992.315079513886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45992.315079513886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45992.315079513886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45992.315079513886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45992.315079513886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45992.315079513886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45992.315079513886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45992.315079513886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45992.315079513886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45992.315079513886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45992.315079513886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45992.315079513886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45992.315079513886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45992.315079513886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45992.315079513886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45992.315079513886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45992.315079513886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45992.315079513886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45992.315079513886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45992.315079513886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45992.315079513886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45992.315079513886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45992.315079513886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45992.315079513886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45992.315079513886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45992.315079513886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45992.315079513886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45992.315079513886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45992.315079513886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45992.315079513886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45992.315079513886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45992.315079513886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45992.315079513886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45992.315079513886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45992.315079513886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45992.315079513886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45992.315079513886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45992.315079513886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45992.315079513886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45992.315079513886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45992.315079513886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45992.315079513886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45992.315079513886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45992.315079513886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45992.315079513886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45992.315079513886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45992.315079513886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45992.315079513886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45992.315079513886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45992.315079513886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45992.315079513886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45992.315079513886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45992.315079513886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45992.315079513886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45992.315079513886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45992.315079513886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45992.315079513886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45992.315079513886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45992.315079513886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45992.315079513886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45992.315079513886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45992.315079513886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45992.315079513886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45992.315079513886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45992.315079513886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45992.315079513886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45992.315079513886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45992.315079513886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45992.315079513886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45992.315079513886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45992.315079513886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45992.315079513886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45992.315079513886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45992.315079513886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45992.315079513886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45992.315079513886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45992.315079513886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45992.315079513886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45992.315079513886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45992.315079513886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45992.315079513886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45992.315079513886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45992.315079513886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45992.315079513886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45992.315079513886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45992.315079513886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45992.315079513886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45992.315079513886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45992.315079513886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45992.315079513886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45992.315079513886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45992.315079513886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45992.315079513886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45992.315079513886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45992.315079513886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45992.315079513886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45992.315079513886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45992.315079513886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45992.315079513886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45992.315079513886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45992.315079513886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45992.315079513886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45992.315079513886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45992.315079513886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45992.315079513886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45992.315079513886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45992.315079513886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45992.315079513886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45992.315079513886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45992.315079513886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45992.315079513886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45992.315079513886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45992.315079513886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45992.315079513886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45992.315079513886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45992.315079513886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45992.315079513886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45992.315079513886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45992.315079513886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45992.315079513886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45992.315079513886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45992.315079513886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45992.315079513886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45992.315079513886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45992.315079513886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45992.315079513886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45992.315079513886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45992.315079513886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45992.315079513886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45992.315079513886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45992.315079513886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45992.315079513886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45992.315079513886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45992.315079513886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45992.315079513886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45992.315079513886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45992.315079513886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45992.315079513886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45992.315079513886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45992.315079513886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45992.315079513886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45992.315079513886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45992.315079513886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45992.315079513886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45992.315079513886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45992.315079513886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45992.315079513886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45992.315079513886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45992.315079513886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45992.315079513886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45992.315079513886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45992.315079513886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45992.315079513886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45992.315079513886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45992.315079513886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45992.315079513886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45992.315079513886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45992.315079513886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45992.315079513886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45992.315079513886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45992.315079513886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45992.315079513886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45992.315079513886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45992.315079513886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45992.315079513886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45992.315079513886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45992.315079513886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45992.315079513886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45992.315079513886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45992.315079513886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45992.315079513886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45992.315079513886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45992.315079513886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45992.315079513886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45992.315079513886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45992.315079513886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45992.315079513886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45992.315079513886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45992.315079513886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45992.315079513886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45992.315079513886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45992.315079513886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45992.315079513886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45992.315079513886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45992.315079513886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45992.315079513886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45992.315079513886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45992.315079513886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45992.315079513886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45992.315079513886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45992.315079513886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45992.315079513886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45992.315079513886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45992.315079513886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45992.315079513886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45992.315079513886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45992.315079513886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45992.315079513886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45992.315079513886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45992.315079513886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45992.315079513886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45992.315079513886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45992.315079513886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45992.315079513886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45992.315079513886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45992.315079513886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45992.315079513886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45992.315079513886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45992.315079513886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45992.315079513886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45992.315079513886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45992.315079513886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45992.315079513886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45992.315079513886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45992.315079513886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45992.315079513886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45992.315079513886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45992.315079513886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45992.315079513886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45992.315079513886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45992.315079513886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45992.315079513886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45992.315079513886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45992.315079513886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45992.315079513886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45992.315079513886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45992.315079513886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45992.315079513886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45992.315079513886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45992.315079513886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45992.315079513886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45992.315079513886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45992.315079513886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45992.315079513886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45992.315079513886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45992.315079513886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45992.315079513886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45992.315079513886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45992.315079513886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45992.315079513886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45992.315079513886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45992.315079513886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45992.315079513886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45992.315079513886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45992.315079513886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45992.315079513886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45992.315079513886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45992.315079513886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45992.315079513886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45992.315079513886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45992.315079513886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45992.315079513886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45992.315079513886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45992.315079513886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45992.315079513886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45992.315079513886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45992.315079513886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45992.315079513886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45992.315079513886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45992.315079513886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45992.315079513886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45992.315079513886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45992.315079513886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45992.315079513886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45992.315079513886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45992.315079513886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45992.315079513886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45992.315079513886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45992.315079513886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45992.315079513886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45992.315079513886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45992.315079513886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45992.315079513886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45992.315079513886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45992.315079513886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45992.315079513886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45992.315079513886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45992.315079513886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45992.315079513886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45992.315079513886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45992.315079513886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45992.315079513886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45992.315079513886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45992.315079513886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45992.315079513886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45992.315079513886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45992.315079513886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45992.315079513886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45992.315079513886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45992.315079513886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45992.315079513886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45992.315079513886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45992.315079513886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45992.315079513886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45992.315079513886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45992.315079513886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45992.315079513886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45992.315079513886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45992.315079513886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45992.315079513886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45992.315079513886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45992.315079513886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45992.315079513886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45992.315079513886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45992.315079513886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45992.315079513886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45992.315079513886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45992.315079513886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45992.315079513886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45992.315079513886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45992.315079513886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45992.315079513886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45992.315079513886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45992.315079513886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45992.315079513886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45992.315079513886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45992.315079513886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45992.315079513886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45992.315079513886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45992.315079513886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45992.315079513886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45992.315079513886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45992.315079513886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45992.315079513886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45992.315079513886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45992.315079513886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45992.315079513886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45992.315079513886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45992.315079513886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45992.315079513886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45992.315079513886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45992.315079513886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45992.315079513886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45992.315079513886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45992.315079513886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45992.315079513886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45992.315079513886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45992.315079513886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45992.315079513886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45992.315079513886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45992.315079513886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45992.315079513886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45992.315079513886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45992.315079513886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45992.315079513886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45992.315079513886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45992.315079513886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45992.315079513886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45992.315079513886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45992.315079513886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45992.315079513886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45992.315079513886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45992.315079513886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45992.315079513886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45992.315079513886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45992.315079513886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45992.315079513886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45992.315079513886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45992.315079513886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45992.315079513886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45992.315079513886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45992.315079513886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45992.315079513886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45992.315079513886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45992.315079513886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45992.315079513886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45992.315079513886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45992.315079513886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45992.315079513886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45992.315079513886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45992.315079513886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45992.315079513886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45992.315079513886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45992.315079513886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45992.315079513886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45992.315079513886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45992.315079513886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45992.315079513886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45992.315079513886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45992.315079513886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45992.315079513886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45992.315079513886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45992.315079513886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45992.315079513886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45992.315079513886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45992.315079513886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45992.315079513886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45992.315079513886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45992.315079513886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45992.315079513886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45992.315079513886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45992.315079513886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45992.315079513886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45992.315079513886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45992.315079513886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45992.315079513886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45992.315079513886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45992.315079513886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45992.315079513886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45992.315079513886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45992.315079513886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45992.315079513886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45992.315079513886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45992.315079513886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45992.315079513886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45992.315079513886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45992.315079513886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45992.315079513886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45992.315079513886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45992.315079513886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45992.315079513886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45992.315079513886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45992.315079513886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45992.315079513886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45992.315079513886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45992.315079513886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45992.315079513886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45992.315079513886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45992.315079513886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45992.315079513886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45992.315079513886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45992.315079513886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45992.315079513886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45992.315079513886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45992.315079513886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45992.315079513886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45992.315079513886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45992.315079513886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45992.315079513886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45992.315079513886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45992.315079513886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45992.315079513886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45992.315079513886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45992.315079513886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45992.315079513886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45992.315079513886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45992.315079513886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45992.315079513886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45992.315079513886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288.83436192129011</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45992.315079513886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45992.315079513886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45992.315079513886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45992.315079513886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45992.315079513886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45992.315079513886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45992.315079513886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45992.315079513886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45992.315079513886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45992.315079513886</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45992.315079513886</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45992.315079513886</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45992.315079513886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45992.315079513886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45992.315079513886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45992.315079513886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45992.315079513886</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45992.315079513886</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45992.315079513886</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45992.315079513886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45992.315079513886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45992.315079513886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45992.315079513886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45992.315079513886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45992.315079513886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45992.315079513886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45992.315079513886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45992.315079513886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45992.315079513886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45992.315079513886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45992.315079513886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45992.315079513886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45992.315079513886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45992.315079513886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45992.315079513886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45992.315079513886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45992.315079513886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45992.315079513886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45992.315079513886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45992.315079513886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45992.315079513886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45992.315079513886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45992.315079513886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45992.315079513886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45992.315079513886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45992.315079513886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45992.315079513886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45992.315079513886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45992.315079513886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45992.315079513886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45992.315079513886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45992.315079513886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45992.315079513886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45992.315079513886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45992.315079513886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45992.315079513886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45992.315079513886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45992.315079513886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45992.315079513886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45992.315079513886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45992.315079513886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45992.315079513886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45992.315079513886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45992.315079513886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45992.315079513886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45992.315079513886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45992.315079513886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45992.315079513886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45992.315079513886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45992.315079513886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45992.315079513886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45992.315079513886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45992.315079513886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45992.315079513886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45992.315079513886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45992.315079513886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45992.315079513886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45992.315079513886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45992.315079513886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45992.315079513886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45992.315079513886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45992.315079513886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45992.315079513886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45992.315079513886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45992.315079513886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45992.315079513886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45992.315079513886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45992.315079513886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45992.315079513886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45992.315079513886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45992.315079513886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45992.315079513886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45992.315079513886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45992.315079513886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45992.315079513886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45992.315079513886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45992.315079513886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45992.315079513886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45992.315079513886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45992.315079513886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45992.315079513886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45992.315079513886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45992.315079513886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45992.315079513886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45992.315079513886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45992.315079513886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45992.315079513886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45992.315079513886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45992.315079513886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45992.315079513886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45992.315079513886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45992.315079513886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45992.315079513886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45992.315079513886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45992.315079513886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45992.315079513886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45992.315079513886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45992.315079513886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45992.315079513886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45992.315079513886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45992.315079513886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45992.315079513886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45992.315079513886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45992.315079513886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45992.315079513886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45992.315079513886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45992.315079513886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45992.315079513886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45992.315079513886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45992.315079513886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45992.315079513886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45992.315079513886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45992.315079513886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45992.315079513886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45992.315079513886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45992.315079513886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45992.315079513886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45992.315079513886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45992.315079513886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45992.315079513886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45992.315079513886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45992.315079513886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45992.315079513886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45992.315079513886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45992.315079513886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45992.315079513886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45992.315079513886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45992.315079513886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45992.315079513886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45992.315079513886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45992.315079513886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45992.315079513886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45992.315079513886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45992.315079513886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45992.315079513886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45992.315079513886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45992.315079513886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45992.315079513886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45992.315079513886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45992.315079513886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45992.315079513886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45992.315079513886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45992.315079513886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45992.315079513886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45992.315079513886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45992.315079513886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45992.315079513886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45992.315079513886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45992.315079513886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45992.315079513886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45992.315079513886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45992.315079513886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45992.315079513886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45992.315079513886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45992.315079513886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45992.315079513886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45992.315079513886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45992.315079513886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45992.315079513886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45992.315079513886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45992.315079513886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45992.315079513886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45992.315079513886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45992.315079513886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45992.315079513886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45992.315079513886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45992.315079513886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45992.315079513886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45992.315079513886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45992.315079513886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45992.315079513886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45992.315079513886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45992.315079513886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45992.315079513886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45992.315079513886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45992.315079513886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45992.315079513886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45992.315079513886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45992.315079513886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45992.315079513886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45992.315079513886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45992.315079513886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45992.315079513886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45992.315079513886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45992.315079513886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45992.315079513886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45992.315079513886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45992.315079513886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45992.315079513886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45992.315079513886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45992.315079513886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45992.315079513886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45992.315079513886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45992.315079513886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45992.315079513886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45992.315079513886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45992.315079513886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45992.315079513886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45992.315079513886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45992.315079513886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45992.315079513886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45992.315079513886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45992.315079513886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45992.315079513886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45992.315079513886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45992.315079513886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45992.315079513886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45992.315079513886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45992.315079513886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45992.315079513886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45992.315079513886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45992.315079513886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45992.315079513886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45992.315079513886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45992.315079513886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45992.315079513886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45992.315079513886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45992.315079513886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45992.315079513886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45992.315079513886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45992.315079513886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45992.315079513886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45992.315079513886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45992.315079513886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45992.315079513886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45992.315079513886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45992.315079513886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45992.315079513886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45992.315079513886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45992.315079513886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45992.315079513886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45992.315079513886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45992.315079513886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45992.315079513886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45992.315079513886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45992.315079513886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45992.315079513886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45992.315079513886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45992.315079513886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45992.315079513886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45992.315079513886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45992.315079513886</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100.48301932869799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66.126202199069667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43.653968402773899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10.941780902772734</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0.19194293981126975</v>
      </c>
      <c r="H6" s="38">
        <v>45992.1175</v>
      </c>
      <c r="I6" s="37" t="str">
        <f>IFERROR(VLOOKUP(D6,DB!A:F,6,0),"")</f>
        <v>Generator-SG</v>
      </c>
      <c r="J6" s="37" t="str">
        <f>IFERROR(VLOOKUP(D6,DB!A:G,7,0),"")</f>
        <v>Vandalized</v>
      </c>
      <c r="K6" s="37" t="s">
        <v>39205</v>
      </c>
      <c r="L6" s="37" t="str">
        <f>IFERROR(VLOOKUP(D6,DB!A:I,9,0),"")</f>
        <v>Latis</v>
      </c>
    </row>
    <row r="7" spans="1:13">
      <c r="A7" s="37"/>
      <c r="B7" s="37" t="str">
        <f>IFERROR(VLOOKUP(D7,DB!A:K,11,0),"")</f>
        <v/>
      </c>
      <c r="C7" s="37"/>
      <c r="D7" s="37"/>
      <c r="E7" s="37"/>
      <c r="F7" s="38"/>
      <c r="G7" s="135">
        <f ca="1">IFERROR(NOW()-F7,"")</f>
        <v>45992.315079513886</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45992.315079513886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45992.315079513886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45992.315079513886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45992.315079513886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45992.315079513886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45992.315079513886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45992.315079513886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45992.315079513886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45992.315079513886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45992.315079513886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45992.315079513886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45992.315079513886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45992.315079513886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45992.315079513886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45992.315079513886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45992.315079513886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45992.315079513886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45992.315079513886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45992.315079513886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45992.315079513886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45992.315079513886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45992.315079513886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45992.315079513886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45992.315079513886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45992.315079513886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45992.315079513886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45992.315079513886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45992.315079513886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45992.315079513886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45992.315079513886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45992.315079513886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45992.315079513886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45992.315079513886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45992.315079513886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45992.315079513886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45992.315079513886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45992.315079513886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45992.315079513886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45992.315079513886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45992.315079513886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45992.315079513886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45992.315079513886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45992.315079513886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45992.315079513886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45992.315079513886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45992.315079513886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45992.315079513886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45992.315079513886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45992.315079513886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45992.315079513886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45992.315079513886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45992.315079513886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45992.315079513886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45992.315079513886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45992.315079513886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45992.315079513886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45992.315079513886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45992.315079513886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45992.315079513886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45992.315079513886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45992.315079513886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45992.315079513886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45992.315079513886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45992.315079513886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7588</v>
      </c>
      <c r="E2" s="106"/>
      <c r="F2" s="121"/>
      <c r="G2" s="72">
        <f ca="1">IFERROR(NOW()-F2,"-")</f>
        <v>45992.315079513886</v>
      </c>
      <c r="H2" s="121"/>
      <c r="I2" s="119" t="str">
        <f>IFERROR(VLOOKUP(D2,DB!A:F,6,0),"")</f>
        <v>Generator-SG</v>
      </c>
      <c r="J2" s="119" t="str">
        <f>IFERROR(VLOOKUP(D2,DB!A:G,7,0),"")</f>
        <v xml:space="preserve">Good </v>
      </c>
      <c r="K2" s="122"/>
      <c r="L2" s="137" t="str">
        <f>IFERROR(VLOOKUP(D2,DB!A:I,9,0),"")</f>
        <v>Zain</v>
      </c>
    </row>
    <row r="3" spans="1:16382" ht="31.5" customHeight="1">
      <c r="A3" s="118"/>
      <c r="B3" s="119" t="str">
        <f>IFERROR(VLOOKUP(D3,DB!A:K,11,0),"")</f>
        <v/>
      </c>
      <c r="C3" s="120"/>
      <c r="D3" s="119"/>
      <c r="E3" s="106"/>
      <c r="F3" s="121"/>
      <c r="G3" s="72">
        <f ca="1">IFERROR(NOW()-F3,"-")</f>
        <v>45992.315079513886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45992.315079513886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45992.315079513886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45992.315079513886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45992.315079513886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45992.315079513886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45992.315079513886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45992.315079513886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45992.315079513886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45992.315079513886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45992.315079513886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45992.315079513886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45992.315079513886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45992.315079513886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45992.315079513886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45992.315079513886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45992.315079513886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45992.315079513886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45992.315079513886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45992.315079513886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45992.315079513886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45992.315079513886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45992.315079513886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45992.315079513886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45992.315079513886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45992.315079513886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45992.315079513886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45992.315079513886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45992.315079513886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45992.315079513886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45992.315079513886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45992.315079513886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45992.315079513886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45992.315079513886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45992.315079513886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45992.315079513886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45992.315079513886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45992.315079513886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45992.315079513886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45992.315079513886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45992.315079513886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45992.315079513886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45992.315079513886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45992.315079513886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45992.315079513886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45992.315079513886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45992.315079513886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45992.315079513886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45992.315079513886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45992.315079513886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45992.315079513886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45992.315079513886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45992.315079513886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45992.315079513886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45992.315079513886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45992.315079513886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45992.315079513886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45992.315079513886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45992.315079513886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45992.315079513886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45992.315079513886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45992.315079513886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45992.315079513886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45992.315079513886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45992.315079513886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45992.315079513886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45992.315079513886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45992.315079513886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45992.315079513886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45992.315079513886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45992.315079513886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45992.315079513886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45992.315079513886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45992.315079513886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45992.315079513886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45992.315079513886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45992.315079513886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45992.315079513886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45992.315079513886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45992.315079513886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45992.315079513886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45992.315079513886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45992.315079513886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45992.315079513886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45992.315079513886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45992.315079513886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45992.315079513886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45992.315079513886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45992.315079513886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45992.315079513886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45992.315079513886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45992.315079513886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45992.315079513886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45992.315079513886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45992.315079513886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45992.315079513886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45992.315079513886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45992.315079513886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45992.315079513886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45992.315079513886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45992.315079513886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45992.315079513886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45992.315079513886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45992.315079513886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45992.315079513886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45992.315079513886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45992.315079513886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45992.315079513886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45992.315079513886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45992.315079513886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45992.315079513886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45992.315079513886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45992.315079513886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45992.315079513886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45992.315079513886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45992.315079513886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45992.315079513886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45992.315079513886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45992.315079513886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45992.315079513886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45992.315079513886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45992.315079513886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45992.315079513886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45992.315079513886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45992.315079513886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45992.315079513886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45992.315079513886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45992.315079513886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45992.315079513886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45992.315079513886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45992.315079513886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45992.315079513886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45992.315079513886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45992.315079513886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45992.315079513886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45992.315079513886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45992.315079513886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45992.315079513886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45992.315079513886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45992.315079513886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45992.315079513886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45992.315079513886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45992.315079513886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45992.315079513886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45992.315079513886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45992.315079513886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45992.315079513886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45992.315079513886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45992.315079513886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45992.315079513886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45992.315079513886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45992.315079513886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45992.315079513886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45992.315079513886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45992.315079513886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45992.315079513886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45992.315079513886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45992.315079513886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45992.315079513886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45992.315079513886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45992.315079513886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45992.315079513886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45992.315079513886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45992.315079513886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45992.315079513886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45992.315079513886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45992.315079513886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45992.315079513886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45992.315079513886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45992.315079513886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45992.315079513886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45992.315079513886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45992.315079513886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45992.315079513886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45992.315079513886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45992.315079513886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45992.315079513886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45992.315079513886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45992.315079513886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45992.315079513886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45992.315079513886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45992.315079513886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45992.315079513886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45992.315079513886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45992.315079513886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45992.315079513886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45992.315079513886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45992.315079513886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45992.315079513886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45992.315079513886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45992.315079513886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45992.315079513886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45992.315079513886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45992.315079513886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45992.315079513886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45992.315079513886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45992.315079513886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45992.315079513886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45992.315079513886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45992.315079513886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45992.315079513886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45992.315079513886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45992.315079513886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45992.315079513886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45992.315079513886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45992.315079513886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45992.315079513886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45992.315079513886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45992.315079513886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45992.315079513886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45992.315079513886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45992.315079513886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45992.315079513886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45992.315079513886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45992.315079513886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45992.315079513886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45992.315079513886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45992.315079513886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45992.315079513886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45992.315079513886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45992.315079513886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45992.315079513886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45992.315079513886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45992.315079513886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45992.315079513886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45992.315079513886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45992.315079513886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45992.315079513886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45992.315079513886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45992.315079513886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45992.315079513886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45992.315079513886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45992.315079513886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45992.315079513886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45992.315079513886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45992.315079513886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45992.315079513886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45992.315079513886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45992.315079513886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45992.315079513886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45992.315079513886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45992.315079513886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45992.315079513886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45992.315079513886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45992.315079513886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45992.315079513886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45992.315079513886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45992.315079513886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45992.315079513886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45992.315079513886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45992.315079513886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45992.315079513886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45992.315079513886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45992.315079513886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45992.315079513886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45992.315079513886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45992.315079513886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45992.315079513886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45992.315079513886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45992.315079513886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45992.315079513886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45992.315079513886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45992.315079513886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45992.315079513886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45992.315079513886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45992.315079513886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45992.315079513886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45992.315079513886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45992.315079513886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45992.315079513886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45992.315079513886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45992.315079513886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45992.315079513886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45992.315079513886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45992.315079513886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45992.315079513886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45992.315079513886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45992.315079513886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45992.315079513886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45992.315079513886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45992.315079513886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45992.315079513886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45992.315079513886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45992.315079513886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45992.315079513886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45992.315079513886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45992.315079513886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45992.315079513886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45992.315079513886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45992.315079513886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45992.315079513886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45992.315079513886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45992.315079513886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45992.315079513886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45992.315079513886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45992.315079513886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45992.315079513886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45992.315079513886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45992.315079513886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45992.315079513886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45992.315079513886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45992.315079513886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45992.315079513886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45992.315079513886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45992.315079513886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45992.315079513886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45992.315079513886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45992.315079513886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45992.315079513886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45992.315079513886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45992.315079513886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45992.315079513886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45992.315079513886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45992.315079513886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45992.315079513886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45992.315079513886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45992.315079513886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45992.315079513886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45992.315079513886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45992.315079513886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45992.315079513886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45992.315079513886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45992.315079513886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45992.315079513886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45992.315079513886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45992.315079513886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45992.315079513886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45992.315079513886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45992.315079513886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45992.315079513886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45992.315079513886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45992.315079513886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45992.315079513886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45992.315079513886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45992.315079513886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45992.315079513886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45992.315079513886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45992.315079513886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45992.315079513886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45992.315079513886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45992.315079513886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45992.315079513886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45992.315079513886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45992.315079513886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45992.315079513886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45992.315079513886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45992.315079513886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45992.315079513886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45992.315079513886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45992.315079513886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45992.315079513886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45992.315079513886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45992.315079513886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45992.315079513886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45992.315079513886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45992.315079513886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45992.315079513886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45992.315079513886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45992.315079513886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45992.315079513886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45992.315079513886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45992.315079513886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45992.315079513886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45992.315079513886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45992.315079513886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45992.315079513886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45992.315079513886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45992.315079513886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45992.315079513886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45992.315079513886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45992.315079513886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45992.315079513886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45992.315079513886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45992.315079513886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45992.315079513886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45992.315079513886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45992.315079513886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45992.315079513886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45992.315079513886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45992.315079513886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45992.315079513886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45992.315079513886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45992.315079513886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45992.315079513886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45992.315079513886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45992.315079513886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45992.315079513886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45992.315079513886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45992.315079513886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45992.315079513886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45992.315079513886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45992.315079513886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45992.315079513886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45992.315079513886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45992.315079513886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45992.315079513886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45992.315079513886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45992.315079513886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45992.315079513886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45992.315079513886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45992.315079513886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45992.315079513886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45992.315079513886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45992.315079513886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45992.315079513886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45992.315079513886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45992.315079513886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45992.315079513886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45992.315079513886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45992.315079513886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45992.315079513886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45992.315079513886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45992.315079513886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45992.315079513886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45992.315079513886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45992.315079513886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45992.315079513886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45992.315079513886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45992.315079513886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45992.315079513886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45992.315079513886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45992.315079513886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45992.315079513886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45992.315079513886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45992.315079513886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45992.315079513886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45992.315079513886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45992.315079513886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45992.315079513886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45992.315079513886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45992.315079513886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45992.315079513886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45992.315079513886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45992.315079513886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45992.315079513886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45992.315079513886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45992.315079513886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45992.315079513886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45992.315079513886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45992.315079513886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45992.315079513886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45992.315079513886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45992.315079513886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45992.315079513886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45992.315079513886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45992.315079513886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45992.315079513886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45992.315079513886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45992.315079513886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45992.315079513886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45992.315079513886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45992.315079513886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45992.315079513886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45992.315079513886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45992.315079513886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45992.315079513886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45992.315079513886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45992.315079513886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45992.315079513886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45992.315079513886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45992.315079513886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45992.315079513886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45992.315079513886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45992.315079513886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45992.315079513886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45992.315079513886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45992.315079513886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45992.315079513886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45992.315079513886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45992.315079513886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45992.315079513886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45992.315079513886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45992.315079513886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45992.315079513886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45992.315079513886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45992.315079513886</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45992.315079513886</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2025-12-01T04:35:34Z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