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38" documentId="120_S{2AC9BD13-BADA-5192-A53E-5A8FF88502F6}" xr6:coauthVersionLast="47" xr6:coauthVersionMax="47" xr10:uidLastSave="{6D180F4D-577A-4C95-BC0B-B2BB88C24D4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<sst xmlns="http://schemas.openxmlformats.org/spreadsheetml/2006/main" count="180266" uniqueCount="39117">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</sst>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304.82361435185157</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5.6056365741824266E-2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45967.772040162039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45967.772040162039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45967.772040162039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45967.772040162039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45967.772040162039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45967.772040162039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45967.772040162039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45967.772040162039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45967.772040162039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45967.772040162039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45967.772040162039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45967.772040162039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45967.772040162039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45967.772040162039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45967.772040162039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45967.772040162039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45967.772040162039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45967.772040162039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45967.772040162039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45967.772040162039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45967.772040162039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45967.772040162039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45967.772040162039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45967.772040162039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45967.772040162039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45967.772040162039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45967.772040162039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45967.772040162039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45967.772040162039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45967.772040162039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45967.772040162039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45967.772040162039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45967.772040162039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45967.772040162039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45967.772040162039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45967.772040162039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45967.772040162039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45967.772040162039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45967.772040162039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45967.772040162039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45967.772040162039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45967.772040162039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45967.772040162039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45967.772040162039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45967.772040162039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45967.772040162039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45967.772040162039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45967.772040162039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45967.772040162039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45967.772040162039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45967.772040162039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45967.772040162039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45967.772040162039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45967.772040162039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45967.772040162039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45967.772040162039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45967.772040162039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45967.772040162039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45967.772040162039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45967.772040162039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45967.772040162039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45967.772040162039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45967.772040162039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45967.772040162039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45967.772040162039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45967.772040162039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45967.772040162039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45967.772040162039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45967.772040162039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45967.772040162039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45967.772040162039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45967.772040162039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45967.772040162039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45967.772040162039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45967.772040162039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45967.772040162039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45967.772040162039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45967.772040162039</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45967.772040162039</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45967.772040162039</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45967.772040162039</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142.77220231481624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45967.772040162039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45967.772040162039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45967.772040162039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45967.772040162039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45967.772040162039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45967.772040162039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45967.772040162039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45967.772040162039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45967.772040162039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45967.772040162039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45967.772040162039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45967.772040162039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45967.772040162039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45967.772040162039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45967.772040162039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45967.772040162039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45967.772040162039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45967.772040162039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45967.772040162039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45967.772040162039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45967.772040162039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45967.772040162039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45967.772040162039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45967.772040162039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45967.772040162039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45967.772040162039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45967.772040162039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45967.772040162039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45967.772040162039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45967.772040162039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45967.772040162039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45967.772040162039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45967.772040162039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45967.772040162039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45967.772040162039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45967.772040162039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45967.772040162039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45967.772040162039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45967.772040162039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45967.772040162039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45967.772040162039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45967.772040162039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45967.772040277778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45967.772040277778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45967.772040277778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45967.772040277778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45967.772040277778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45967.772040277778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45967.772040277778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45967.772040277778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45967.772040277778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45967.772040277778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45967.772040277778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45967.772040277778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45967.772040277778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45967.772040277778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45967.772040277778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45967.772040277778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45967.772040277778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45967.772040277778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45967.772040277778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45967.772040277778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45967.772040277778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45967.772040277778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45967.772040277778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45967.772040277778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45967.772040277778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45967.772040277778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45967.772040277778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45967.772040277778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45967.772040277778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45967.772040277778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45967.772040277778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45967.772040277778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45967.772040277778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45967.772040277778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45967.772040277778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45967.772040277778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45967.772040277778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45967.772040277778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45967.772040277778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45967.772040277778</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45967.772040277778</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45967.772040277778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45967.772040277778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45967.772040277778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45967.772040277778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45967.772040277778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45967.772040277778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45967.772040277778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45967.772040277778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45967.772040277778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45967.772040277778</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45967.772040277778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45967.772040277778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45967.772040277778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45967.772040277778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45967.772040277778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45967.772040277778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45967.772040277778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45967.772040277778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45967.772040277778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45967.772040277778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45967.772040277778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45967.772040277778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45967.772040277778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45967.772040277778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45967.772040277778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45967.772040277778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45967.772040277778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45967.772040277778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45967.772040277778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45967.772040277778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45967.772040277778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45967.772040277778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45967.772040277778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45967.772040277778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45967.772040277778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45967.772040277778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45967.772040277778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45967.772040277778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45967.772040277778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45967.772040277778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45967.772040277778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45967.772040277778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45967.772040277778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45967.772040277778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45967.772040277778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45967.772040277778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45967.772040277778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45967.772040277778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45967.772040277778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45967.772040277778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45967.772040277778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45967.772040277778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45967.772040277778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45967.772040277778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45967.772040277778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45967.772040277778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45967.772040277778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45967.772040277778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45967.772040277778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45967.772040277778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45967.772040277778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45967.772040277778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45967.772040277778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45967.772040277778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45967.772040277778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45967.772040277778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45967.772040277778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45967.772040277778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45967.772040277778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45967.772040277778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45967.772040277778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45967.772040277778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45967.772040277778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45967.772040277778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45967.772040277778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45967.772040277778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45967.772040277778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45967.772040277778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45967.772040277778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45967.772040277778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45967.772040277778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45967.772040277778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45967.772040277778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45967.772040277778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45967.772040277778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45967.772040277778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45967.772040277778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45967.772040277778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45967.772040277778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45967.772040277778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45967.772040277778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45967.772040277778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45967.772040277778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45967.772040277778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45967.772040277778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45967.772040277778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45967.772040277778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45967.772040277778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45967.772040277778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45967.772040277778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45967.772040277778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45967.772040277778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45967.772040277778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45967.772040277778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45967.772040277778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45967.772040277778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45967.772040277778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45967.772040277778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45967.772040277778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45967.772040277778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45967.772040277778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45967.772040277778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45967.772040277778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45967.772040277778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45967.772040277778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45967.772040277778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45967.772040277778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45967.772040277778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45967.772040277778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45967.772040277778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45967.772040277778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45967.772040277778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45967.772040277778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45967.772040277778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45967.772040277778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45967.772040277778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45967.772040277778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45967.772040277778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45967.772040277778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45967.772040277778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45967.772040277778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45967.772040277778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45967.772040277778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45967.772040277778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45967.772040277778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45967.772040277778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45967.772040277778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45967.772040277778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45967.772040277778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45967.772040277778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45967.772040277778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45967.772040277778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45967.772040277778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45967.772040277778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45967.772040277778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45967.772040277778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45967.772040277778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45967.772040277778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45967.772040277778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45967.772040277778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45967.772040277778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45967.772040277778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45967.772040277778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45967.772040277778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45967.772040277778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45967.772040277778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45967.772040277778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45967.772040277778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45967.772040277778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45967.772040277778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45967.772040277778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45967.772040277778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45967.772040277778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45967.772040277778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45967.772040277778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45967.772040277778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45967.772040277778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45967.772040277778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45967.772040277778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45967.772040277778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45967.772040277778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45967.772040277778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45967.772040277778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45967.772040277778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45967.772040277778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45967.772040277778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45967.772040277778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45967.772040277778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45967.772040277778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45967.772040277778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45967.772040277778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45967.772040277778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45967.772040277778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45967.772040277778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45967.772040277778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45967.772040277778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45967.772040277778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45967.772040277778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45967.772040277778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45967.772040277778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45967.772040277778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45967.772040277778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45967.772040277778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45967.772040277778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45967.772040277778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45967.772040277778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45967.772040277778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45967.772040277778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45967.772040277778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45967.772040277778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45967.772040277778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45967.772040277778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45967.772040277778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45967.772040277778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45967.772040277778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45967.772040277778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45967.772040277778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45967.772040277778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45967.772040277778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45967.772040277778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45967.772040277778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45967.772040277778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45967.772040277778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45967.772040277778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45967.772040277778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45967.772040277778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45967.772040277778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45967.772040277778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45967.772040277778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45967.772040277778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45967.772040277778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45967.772040277778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45967.772040277778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45967.772040277778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45967.772040277778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45967.772040277778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45967.772040277778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45967.772040277778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45967.772040277778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45967.772040277778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45967.772040277778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45967.772040277778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45967.772040277778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45967.772040277778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45967.772040277778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45967.772040277778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45967.772040277778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45967.772040277778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45967.772040277778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45967.772040277778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45967.772040277778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45967.772040277778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45967.772040277778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45967.772040277778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45967.772040277778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45967.772040277778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45967.772040277778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45967.772040277778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45967.772040277778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45967.772040277778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45967.772040277778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45967.772040277778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45967.772040277778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45967.772040277778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45967.772040277778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45967.772040277778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45967.772040277778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45967.772040277778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45967.772040277778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45967.772040277778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45967.772040277778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45967.772040277778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45967.772040277778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45967.772040277778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45967.772040277778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45967.772040277778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45967.772040277778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45967.772040277778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45967.772040277778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45967.772040277778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45967.772040277778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45967.772040277778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45967.772040277778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45967.772040277778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45967.772040277778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45967.772040277778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45967.772040277778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45967.772040277778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45967.772040277778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45967.772040277778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45967.772040277778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45967.772040277778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45967.772040277778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45967.772040277778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45967.772040277778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45967.772040277778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45967.772040277778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45967.772040277778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45967.772040277778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45967.772040277778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45967.772040277778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45967.772040277778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45967.772040277778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45967.772040277778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45967.772040277778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45967.772040277778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45967.772040277778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45967.772040277778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45967.772040277778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45967.772040277778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45967.772040277778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45967.772040277778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45967.772040277778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45967.772040277778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45967.772040277778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45967.772040277778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45967.772040277778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45967.772040277778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45967.772040277778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45967.772040277778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45967.772040277778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45967.772040277778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45967.772040277778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45967.772040277778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45967.772040277778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45967.772040277778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45967.772040277778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45967.772040277778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45967.772040277778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45967.772040277778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45967.772040277778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45967.772040277778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45967.772040277778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45967.772040277778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45967.772040277778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45967.772040277778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45967.772040277778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45967.772040277778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45967.772040277778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45967.772040277778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45967.772040277778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45967.772040277778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45967.772040277778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45967.772040277778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45967.772040277778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45967.772040277778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45967.772040277778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45967.772040277778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45967.772040277778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45967.772040277778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45967.772040277778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45967.772040277778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45967.772040277778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45967.772040277778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45967.772040277778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45967.772040277778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45967.772040277778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45967.772040277778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45967.772040277778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45967.772040277778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45967.772040277778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45967.772040277778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45967.772040277778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45967.772040277778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45967.772040277778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45967.772040277778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45967.772040277778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45967.772040277778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45967.772040277778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45967.772040277778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45967.772040277778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45967.772040277778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45967.772040277778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45967.772040277778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45967.772040277778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45967.772040277778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45967.772040277778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45967.772040277778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45967.772040277778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45967.772040277778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45967.772040277778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45967.772040277778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45967.772040277778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45967.772040277778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45967.772040277778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45967.772040277778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45967.772040277778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45967.772040277778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45967.772040277778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45967.772040277778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45967.772040277778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45967.772040277778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45967.772040277778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45967.772040277778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45967.772040277778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45967.772040277778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45967.772040277778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45967.772040277778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45967.772040277778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45967.772040277778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45967.772040277778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45967.772040277778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45967.772040277778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45967.772040277778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45967.772040277778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45967.772040277778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45967.772040277778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45967.772040277778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45967.772040277778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45967.772040277778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45967.772040277778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45967.772040277778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45967.772040277778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45967.772040277778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45967.772040277778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45967.772040277778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45967.772040277778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45967.772040277778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45967.772040277778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45967.772040277778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45967.772040277778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45967.772040277778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45967.772040277778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45967.772040277778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45967.772040277778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45967.772040277778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45967.772040277778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45967.772040277778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45967.772040277778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45967.772040277778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45967.772040277778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45967.772040277778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45967.772040277778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45967.772040277778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45967.772040277778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45967.772040277778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45967.772040277778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45967.772040277778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45967.772040277778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45967.772040277778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45967.772040277778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45967.772040277778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45967.772040277778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45967.772040277778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45967.772040277778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45967.772040277778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45967.772040277778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45967.772040277778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45967.772040277778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45967.772040277778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45967.772040277778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45967.772040277778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45967.772040277778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45967.772040277778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45967.772040277778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45967.772040277778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45967.772040277778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45967.772040277778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45967.772040277778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45967.772040277778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45967.772040277778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45967.772040277778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45967.772040277778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45967.772040277778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45967.772040277778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45967.772040277778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45967.772040277778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45967.772040277778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45967.772040277778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45967.772040277778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45967.772040277778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45967.772040277778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45967.772040277778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45967.772040277778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45967.772040277778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45967.772040277778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45967.772040277778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45967.772040277778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45967.772040277778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45967.772040277778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45967.772040277778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45967.772040277778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45967.772040277778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45967.772040277778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45967.772040277778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45967.772040277778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45967.772040277778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45967.772040277778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45967.772040277778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45967.772040277778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45967.772040277778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45967.772040277778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45967.772040277778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45967.772040277778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45967.772040277778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45967.772040277778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45967.772040277778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45967.772040277778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45967.772040277778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45967.772040277778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45967.772040277778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45967.772040277778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45967.772040277778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45967.772040277778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45967.772040277778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45967.772040277778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45967.772040277778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45967.772040277778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45967.772040277778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45967.772040277778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45967.772040277778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45967.772040277778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45967.772040277778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45967.772040277778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45967.772040277778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45967.772040277778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45967.772040277778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45967.772040277778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45967.772040277778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45967.772040277778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45967.772040277778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45967.772040277778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45967.772040277778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45967.772040277778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45967.772040277778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45967.772040277778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45967.772040277778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45967.772040277778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45967.772040277778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45967.772040277778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45967.772040277778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45967.772040277778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45967.772040277778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45967.772040277778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45967.772040277778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45967.772040277778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45967.772040277778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45967.772040277778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45967.772040277778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45967.772040277778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45967.772040277778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45967.772040277778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45967.772040277778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45967.772040277778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45967.772040277778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45967.772040277778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45967.772040277778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45967.772040277778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45967.772040277778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45967.772040277778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45967.772040277778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45967.772040277778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45967.772040277778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45967.772040277778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45967.772040277778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45967.772040277778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45967.772040277778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45967.772040277778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45967.772040277778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45967.772040277778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45967.772040277778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45967.772040277778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45967.772040277778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45967.772040277778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45967.772040277778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45967.772040277778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45967.772040277778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45967.772040277778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45967.772040277778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45967.772040277778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45967.772040277778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45967.772040277778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45967.772040277778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45967.772040277778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45967.772040277778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45967.772040277778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45967.772040277778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45967.772040277778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45967.772040277778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45967.772040277778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45967.772040277778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45967.772040277778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45967.772040277778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45967.772040277778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45967.772040277778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45967.772040277778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45967.772040277778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45967.772040277778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45967.772040277778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45967.772040277778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45967.772040277778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45967.772040277778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45967.772040277778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45967.772040277778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45967.772040277778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45967.772040277778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45967.772040277778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45967.772040277778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45967.772040277778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45967.772040277778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45967.772040277778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45967.772040277778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45967.772040277778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45967.772040277778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45967.772040277778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45967.772040277778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45967.772040277778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45967.772040277778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45967.772040277778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45967.772040277778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45967.772040277778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45967.772040277778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45967.772040277778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45967.772040277778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45967.772040277778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45967.772040277778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45967.772040277778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45967.772040277778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45967.772040277778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45967.772040277778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45967.772040277778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45967.772040277778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45967.772040277778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45967.772040277778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45967.772040277778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45967.772040277778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45967.772040277778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45967.772040277778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45967.772040277778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45967.772040277778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45967.772040277778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45967.772040277778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45967.772040277778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45967.772040277778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45967.772040277778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45967.772040277778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45967.772040277778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45967.772040277778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45967.772040277778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45967.772040277778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45967.772040277778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45967.772040277778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45967.772040277778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45967.772040277778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45967.772040277778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45967.772040277778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45967.772040277778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45967.772040277778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45967.772040277778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45967.772040277778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45967.772040277778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45967.772040277778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45967.772040277778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45967.772040277778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45967.772040277778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45967.772040277778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45967.772040277778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45967.772040277778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45967.772040277778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45967.772040277778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45967.772040277778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45967.772040277778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45967.772040277778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45967.772040277778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45967.772040277778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45967.772040277778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45967.772040277778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45967.772040277778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45967.772040277778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45967.772040277778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45967.772040277778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45967.772040277778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45967.772040277778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45967.772040277778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45967.772040277778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45967.772040277778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45967.772040277778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45967.772040277778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45967.772040277778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45967.772040277778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45967.772040277778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45967.772040277778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45967.772040277778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45967.772040277778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45967.772040277778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45967.772040277778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45967.772040277778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45967.772040277778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45967.772040277778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45967.772040277778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45967.772040277778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45967.772040277778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45967.772040277778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45967.772040277778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45967.772040277778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45967.772040277778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45967.772040277778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45967.772040277778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45967.772040277778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45967.772040277778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45967.772040277778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45967.772040277778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45967.772040277778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45967.772040277778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45967.772040277778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45967.772040277778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45967.772040277778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45967.772040277778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45967.772040277778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45967.772040277778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45967.772040277778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45967.772040277778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45967.772040277778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45967.772040277778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45967.772040277778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45967.772040277778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45967.772040277778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45967.772040277778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45967.772040277778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45967.772040277778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45967.772040277778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45967.772040277778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45967.772040277778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45967.772040277778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45967.772040277778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45967.772040277778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45967.772040277778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45967.772040277778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45967.772040277778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45967.772040277778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45967.772040277778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45967.772040277778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45967.772040277778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45967.772040277778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45967.772040277778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45967.772040277778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45967.772040277778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45967.772040277778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45967.772040277778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45967.772040277778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45967.772040277778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45967.772040277778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45967.772040277778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45967.772040277778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45967.772040277778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45967.772040277778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45967.772040277778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45967.772040277778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45967.772040277778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45967.772040277778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45967.772040277778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45967.772040277778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45967.772040277778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45967.772040277778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45967.772040277778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45967.772040277778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45967.772040277778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45967.772040277778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45967.772040277778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45967.772040277778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45967.772040277778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45967.772040277778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45967.772040277778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45967.772040277778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45967.772040277778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45967.772040277778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45967.772040277778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45967.772040277778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45967.772040277778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45967.772040277778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45967.772040277778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45967.772040277778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45967.772040277778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45967.772040277778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45967.772040277778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45967.772040277778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45967.772040277778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45967.772040277778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45967.772040277778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45967.772040277778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45967.772040277778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45967.772040277778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45967.772040277778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45967.772040277778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45967.772040277778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45967.772040277778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45967.772040277778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45967.772040277778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45967.772040277778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45967.772040277778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45967.772040277778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45967.772040277778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45967.772040277778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45967.772040277778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45967.772040277778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45967.772040277778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45967.772040277778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45967.772040277778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45967.772040277778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45967.772040277778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45967.772040277778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45967.772040277778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45967.772040277778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45967.772040277778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45967.772040277778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45967.772040277778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45967.772040277778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45967.772040277778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45967.772040277778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45967.772040277778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45967.772040277778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45967.772040277778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45967.772040277778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45967.772040277778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45967.772040277778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45967.772040277778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45967.772040277778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45967.772040277778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45967.772040277778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45967.772040277778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45967.772040277778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45967.772040277778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45967.772040277778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45967.772040277778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45967.772040277778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45967.772040277778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45967.772040277778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45967.772040277778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45967.772040277778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45967.772040277778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45967.772040277778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45967.772040277778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45967.772040277778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45967.772040277778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45967.772040277778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45967.772040277778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45967.772040277778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45967.772040277778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45967.772040277778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45967.772040277778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45967.772040277778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45967.772040277778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45967.772040277778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45967.772040277778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45967.772040277778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45967.772040277778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45967.772040277778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45967.772040277778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45967.772040277778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45967.772040277778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45967.772040277778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45967.772040277778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45967.772040277778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45967.772040277778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45967.772040277778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45967.772040277778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45967.772040277778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45967.772040277778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45967.772040277778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45967.772040277778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45967.772040277778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45967.772040277778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45967.772040277778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45967.772040277778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45967.772040277778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45967.772040277778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45967.772040277778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45967.772040277778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45967.772040277778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45967.772040277778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45967.772040277778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45967.772040277778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45967.772040277778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45967.772040277778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45967.772040277778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45967.772040277778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45967.772040277778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45967.772040277778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45967.772040277778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45967.772040277778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45967.772040277778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45967.772040277778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45967.772040277778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45967.772040277778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45967.772040277778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45967.772040277778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45967.772040277778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45967.772040277778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45967.772040277778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45967.772040277778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45967.772040277778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45967.772040277778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45967.772040277778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45967.772040277778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45967.772040277778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45967.772040277778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45967.772040277778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45967.772040277778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45967.772040277778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45967.772040277778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45967.772040277778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45967.772040277778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45967.772040277778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45967.772040277778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45967.772040277778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45967.772040277778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45967.772040277778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45967.772040277778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45967.772040277778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45967.772040277778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45967.772040277778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45967.772040277778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45967.772040277778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45967.772040277778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45967.772040277778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45967.772040277778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45967.772040277778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45967.772040277778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45967.772040277778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45967.772040277778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45967.772040277778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45967.772040277778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45967.772040277778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45967.772040277778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45967.772040277778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45967.772040277778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45967.772040277778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45967.772040277778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45967.772040277778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45967.772040277778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45967.772040277778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45967.772040277778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45967.772040277778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45967.772040277778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45967.772040277778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45967.772040277778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45967.772040277778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45967.772040277778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45967.772040277778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45967.772040277778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45967.772040277778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45967.772040277778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45967.772040277778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45967.772040277778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45967.772040277778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45967.772040277778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45967.772040277778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45967.772040277778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45967.772040277778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45967.772040277778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45967.772040277778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45967.772040277778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45967.772040277778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45967.772040277778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45967.772040277778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45967.772040277778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45967.772040277778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45967.772040277778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45967.772040277778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45967.772040277778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45967.772040277778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45967.772040277778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45967.772040277778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45967.772040277778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45967.772040277778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45967.772040277778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45967.772040277778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45967.772040277778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45967.772040277778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45967.772040277778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45967.772040277778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45967.772040277778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45967.772040277778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45967.772040277778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45967.772040277778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45967.772040277778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45967.772040277778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45967.772040277778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45967.772040277778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45967.772040277778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45967.772040277778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45967.772040277778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45967.772040277778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45967.772040277778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45967.772040277778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45967.772040277778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45967.772040277778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45967.772040277778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45967.772040277778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45967.772040277778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45967.772040277778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45967.772040277778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45967.772040277778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45967.772040277778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45967.772040277778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45967.772040277778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45967.772040277778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45967.772040277778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45967.772040277778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45967.772040277778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45967.772040277778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45967.772040277778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45967.772040277778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45967.772040277778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45967.772040277778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45967.772040277778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45967.772040277778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45967.772040277778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45967.772040277778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45967.772040277778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45967.772040277778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45967.772040277778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45967.772040277778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45967.772040277778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45967.772040277778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45967.772040277778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45967.772040277778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45967.772040277778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45967.772040277778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45967.772040277778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45967.772040277778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45967.772040277778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45967.772040277778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45967.772040277778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45967.772040277778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45967.772040277778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45967.772040277778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45967.772040277778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45967.772040277778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45967.772040277778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45967.772040277778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45967.772040277778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45967.772040277778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45967.772040277778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45967.772040277778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45967.772040277778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45967.772040277778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45967.772040277778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45967.772040277778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45967.772040277778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45967.772040277778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45967.772040277778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45967.772040277778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45967.772040277778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45967.772040277778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45967.772040277778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45967.772040277778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45967.772040277778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45967.772040277778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45967.772040277778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45967.772040277778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45967.772040277778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45967.772040277778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45967.772040277778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45967.772040277778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45967.772040277778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45967.772040277778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45967.772040277778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45967.772040277778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45967.772040277778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45967.772040277778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45967.772040277778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45967.772040277778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45967.772040277778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45967.772040277778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45967.772040277778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45967.772040277778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45967.772040277778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45967.772040277778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45967.772040277778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45967.772040277778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264.29132268518151</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45967.772040277778</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45967.772040277778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45967.772040277778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45967.772040277778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45967.772040277778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45967.772040277778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45967.772040277778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45967.772040277778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45967.772040277778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45967.772040277778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45967.772040277778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45967.772040277778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45967.772040277778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45967.772040277778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45967.772040277778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45967.772040277778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45967.772040277778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45967.772040277778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45967.772040277778</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45967.772040162039</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45967.772040162039</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45967.772040162039</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45967.772040162039</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45967.772040162039</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45967.772040162039</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45967.772040162039</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45967.772040162039</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45967.772040162039</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45967.772040162039</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45967.772040162039</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45967.772040162039</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45967.772040162039</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45967.772040162039</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45967.772040162039</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45967.772040162039</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45967.772040162039</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45967.772040162039</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45967.772040162039</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45967.772040162039</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45967.772040162039</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45967.772040162039</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45967.772040162039</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45967.772040162039</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45967.772040162039</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45967.772040162039</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45967.772040162039</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45967.772040162039</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45967.772040162039</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45967.772040162039</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45967.772040162039</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45967.772040162039</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45967.772040162039</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45967.772040162039</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45967.772040162039</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45967.772040162039</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45967.772040162039</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45967.772040162039</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45967.772040162039</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45967.772040162039</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45967.772040162039</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45967.772040162039</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45967.772040162039</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45967.772040162039</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45967.772040162039</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75.939979976850736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41.583162962961069</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19.110929166665301</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45967.772040277778</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45967.772040277778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45967.772040277778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45967.772040277778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45967.772040277778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45967.772040277778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45967.772040277778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45967.772040277778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45967.772040277778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45967.772040277778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45967.772040277778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45967.772040277778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45967.772040277778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45967.772040277778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45967.772040277778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45967.772040277778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45967.772040277778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45967.772040277778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45967.772040277778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45967.772040277778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45967.772040277778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45967.772040277778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45967.772040277778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45967.772040277778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45967.772040277778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45967.772040277778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45967.772040277778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45967.772040277778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45967.772040277778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45967.772040277778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45967.772040277778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45967.772040277778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45967.772040277778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45967.772040277778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45967.772040277778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45967.772040277778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45967.772040277778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45967.772040277778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45967.772040277778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45967.772040277778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45967.772040277778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45967.772040277778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45967.772040277778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45967.772040277778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45967.772040277778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45967.772040277778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45967.772040277778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45967.772040277778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45967.772040277778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45967.772040277778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45967.772040277778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45967.772040277778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45967.772040277778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45967.772040277778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45967.772040277778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45967.772040277778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45967.772040277778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45967.772040277778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45967.772040277778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45967.772040277778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45967.772040277778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45967.772040277778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45967.772040277778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45967.772040277778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45967.772040277778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45967.772040277778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45967.772040277778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45967.772040277778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45967.772040277778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45967.772040277778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45967.772040277778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45967.772040277778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45967.772040277778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45967.772040277778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45967.772040277778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45967.772040277778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45967.772040277778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45967.772040277778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45967.772040277778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45967.772040277778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45967.772040277778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45967.772040277778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45967.772040277778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45967.772040277778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45967.772040277778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45967.772040277778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45967.772040277778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45967.772040277778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45967.772040277778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45967.772040277778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45967.772040277778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45967.772040277778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45967.772040277778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45967.772040277778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45967.772040277778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45967.772040277778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45967.772040277778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45967.772040277778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45967.772040277778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45967.772040277778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45967.772040277778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45967.772040277778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45967.772040277778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45967.772040277778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45967.772040277778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45967.772040277778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45967.772040277778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45967.772040277778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45967.772040277778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45967.772040277778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45967.772040277778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45967.772040277778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45967.772040277778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45967.772040277778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45967.772040277778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45967.772040277778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45967.772040277778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45967.772040277778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45967.772040277778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45967.772040277778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45967.772040277778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45967.772040277778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45967.772040277778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45967.772040277778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45967.772040277778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45967.772040277778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45967.772040277778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45967.772040277778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45967.772040277778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45967.772040277778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45967.772040277778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45967.772040277778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45967.772040277778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45967.772040277778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45967.772040277778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45967.772040277778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45967.772040277778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45967.772040277778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45967.772040277778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45967.772040277778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45967.772040277778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45967.772040277778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45967.772040277778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45967.772040277778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45967.772040277778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45967.772040277778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45967.772040277778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45967.772040277778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45967.772040277778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45967.772040277778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45967.772040277778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45967.772040277778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45967.772040277778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45967.772040277778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45967.772040277778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45967.772040277778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45967.772040277778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45967.772040277778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45967.772040277778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45967.772040277778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45967.772040277778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45967.772040277778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45967.772040277778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45967.772040277778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45967.772040277778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45967.772040277778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45967.772040277778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45967.772040277778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45967.772040277778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45967.772040277778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45967.772040277778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45967.772040277778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45967.772040277778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45967.772040277778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45967.772040277778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45967.772040277778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45967.772040277778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45967.772040277778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45967.772040277778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45967.772040277778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45967.772040277778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45967.772040277778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45967.772040277778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45967.772040277778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45967.772040277778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45967.772040277778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45967.772040277778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45967.772040277778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45967.772040277778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45967.772040277778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45967.772040277778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45967.772040277778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45967.772040277778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45967.772040277778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45967.772040277778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45967.772040277778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45967.772040277778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45967.772040277778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45967.772040277778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45967.772040277778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45967.772040277778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45967.772040277778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45967.772040277778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45967.772040277778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45967.772040277778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45967.772040277778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45967.772040277778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45967.772040277778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45967.772040277778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45967.772040277778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45967.772040277778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45967.772040277778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45967.772040277778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45967.772040277778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45967.772040277778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45967.772040277778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45967.772040277778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45967.772040277778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45967.772040277778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45967.772040277778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45967.772040277778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45967.772040277778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45967.772040277778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45967.772040277778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45967.772040277778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45967.772040277778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45967.772040277778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45967.772040277778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45967.772040277778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45967.772040277778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45967.772040277778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45967.772040277778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45967.772040277778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45967.772040277778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45967.772040277778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45967.772040277778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45967.772040277778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45967.772040277778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45967.772040277778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45967.772040277778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45967.772040277778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45967.772040277778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45967.772040277778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45967.772040277778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45967.772040277778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45967.772040277778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45967.772040277778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45967.772040277778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45967.772040277778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45967.772040277778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45967.772040277778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45967.772040277778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45967.772040277778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45967.772040277778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45967.772040277778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45967.772040277778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45967.772040277778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45967.772040277778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45967.772040277778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45967.772040277778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45967.772040277778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45967.772040277778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45967.772040277778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45967.772040277778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45967.772040277778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45967.772040277778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45967.772040277778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45967.772040277778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45967.772040277778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45967.772040277778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45967.772040277778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45967.772040277778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45967.772040277778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45967.772040277778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45967.772040277778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45967.772040277778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45967.772040277778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45967.772040277778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45967.772040277778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45967.772040277778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45967.772040277778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45967.772040277778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45967.772040277778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45967.772040277778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45967.772040277778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45967.772040277778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45967.772040277778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45967.772040277778</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3"/>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45967.772040162039</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45967.772040162039</v>
      </c>
      <c r="H3" s="150" t="s">
        <v>39107</v>
      </c>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45967.772040162039</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45967.772040162039</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45967.772040162039</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45967.772040162039</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45967.772040162039</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45967.772040162039</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45967.772040162039</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45967.772040162039</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45967.772040162039</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45967.772040162039</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45967.772040162039</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45967.772040162039</v>
      </c>
      <c r="H15" s="150"/>
      <c r="I15" s="86" t="str">
        <f>IFERROR(VLOOKUP(D15,DB!A:F,6,0),"")</f>
        <v/>
      </c>
      <c r="J15" s="61" t="str">
        <f>IFERROR(VLOOKUP(D15,DB!A:G,7,0),"")</f>
        <v/>
      </c>
      <c r="K15" s="151"/>
      <c r="L15" s="152" t="str">
        <f>IFERROR(VLOOKUP(D15,DB!A:I,9,0),"")</f>
        <v/>
      </c>
    </row>
    <row r="16" spans="1:12" ht="31.5" customHeight="1">
      <c r="A16" s="86"/>
      <c r="B16" s="61" t="str">
        <f>IFERROR(VLOOKUP(D16,DB!A:K,11,0),"")</f>
        <v/>
      </c>
      <c r="C16" s="61" t="s">
        <v>39108</v>
      </c>
      <c r="D16" s="61"/>
      <c r="E16" s="61"/>
      <c r="F16" s="148"/>
      <c r="G16" s="149">
        <f ca="1">IFERROR(NOW()-F16,"-")</f>
        <v>45967.772040162039</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45967.772040162039</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45967.772040162039</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45967.772040162039</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45967.772040162039</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45967.772040162039</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45967.772040162039</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45967.772040162039</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45967.772040162039</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45967.772040162039</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45967.772040162039</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45967.772040162039</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45967.772040162039</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45967.772040162039</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45967.772040162039</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45967.772040162039</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45967.772040162039</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45967.772040162039</v>
      </c>
      <c r="H33" s="150"/>
      <c r="I33" s="86" t="str">
        <f>IFERROR(VLOOKUP(D33,DB!A:F,6,0),"")</f>
        <v/>
      </c>
      <c r="J33" s="61" t="str">
        <f>IFERROR(VLOOKUP(D33,DB!A:G,7,0),"")</f>
        <v/>
      </c>
      <c r="K33" s="151"/>
      <c r="L33" s="152" t="str">
        <f>IFERROR(VLOOKUP(D33,DB!A:I,9,0),"")</f>
        <v/>
      </c>
    </row>
  </sheetData>
  <dataValidations count="2">
    <dataValidation allowBlank="1" showInputMessage="1" showErrorMessage="1" sqref="E1" xr:uid="{62B1622A-85BD-4882-B430-9803BC9B7251}"/>
    <dataValidation type="list" allowBlank="1" showInputMessage="1" showErrorMessage="1" sqref="E2:E3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2025-11-06T15:34:11Z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