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11" documentId="120_S{2AC9BD13-BADA-5192-A53E-5A8FF88502F6}" xr6:coauthVersionLast="47" xr6:coauthVersionMax="47" xr10:uidLastSave="{CEB1BE90-6C3C-4FEF-BFA4-60B4E567823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<sst xmlns="http://schemas.openxmlformats.org/spreadsheetml/2006/main" count="180301" uniqueCount="39132">
  <si>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</si>
  <si>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</si>
  <si>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</si>
  <si>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</si>
  <si>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</si>
  <si>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</si>
  <si>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</si>
  <si>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</si>
  <si>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</si>
  <si>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</si>
  <si>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</si>
  <si>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</si>
  <si>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</si>
  <si>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</si>
  <si>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</si>
  <si>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</si>
  <si>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</si>
  <si>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</si>
  <si>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</si>
  <si>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</si>
  <si>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</si>
  <si>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</si>
  <si>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</si>
  <si>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</si>
  <si>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</si>
  <si>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</si>
  <si>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</si>
  <si>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</si>
  <si>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</si>
  <si>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</si>
  <si>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</si>
  <si>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</si>
  <si>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</si>
  <si>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</si>
  <si>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</si>
  <si>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</si>
  <si>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</si>
  <si>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</si>
  <si>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</si>
  <si>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</si>
  <si>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</si>
  <si>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</si>
  <si>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</si>
  <si>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</si>
  <si>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</si>
  <si>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</si>
  <si>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</si>
  <si>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</si>
  <si>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</si>
  <si>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</si>
  <si>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</si>
  <si>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</si>
  <si>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</si>
  <si>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</si>
  <si>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</si>
  <si>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</si>
  <si>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</si>
  <si>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</si>
  <si>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</si>
  <si>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</si>
  <si>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</si>
  <si>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</si>
  <si>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</si>
  <si>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</si>
  <si>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</si>
  <si>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</si>
  <si>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</si>
  <si>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</si>
  <si>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</si>
  <si>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</si>
  <si>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</si>
  <si>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</si>
  <si>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</si>
  <si>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</si>
  <si>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</si>
  <si>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</si>
  <si>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</si>
  <si>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</si>
  <si>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</si>
  <si>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</si>
  <si>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</si>
  <si>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</si>
  <si>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</si>
  <si>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</si>
  <si>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</si>
  <si>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</si>
  <si>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</si>
  <si>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</si>
  <si>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</si>
  <si>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</si>
  <si>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</si>
  <si>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</si>
  <si>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</si>
  <si>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</si>
  <si>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</si>
  <si>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</si>
  <si>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</si>
  <si>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</si>
  <si>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</si>
  <si>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</si>
  <si>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</si>
  <si>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</si>
  <si>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</si>
  <si>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</si>
  <si>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</si>
  <si>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</si>
  <si>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</si>
  <si>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</si>
  <si>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</si>
  <si>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</si>
  <si>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</si>
  <si>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</si>
  <si>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</si>
  <si>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</si>
  <si>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</si>
  <si>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</si>
  <si>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</si>
  <si>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</si>
  <si>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</si>
  <si>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</si>
  <si>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</si>
  <si>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</si>
  <si>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</si>
  <si>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</si>
  <si>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</si>
  <si>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</si>
  <si>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</si>
  <si>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</si>
  <si>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</si>
  <si>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</si>
  <si>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</si>
  <si>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</si>
  <si>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</si>
  <si>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</si>
  <si>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</si>
  <si>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</si>
  <si>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</si>
  <si>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</si>
  <si>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</si>
  <si>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</si>
  <si>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</si>
  <si>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</si>
  <si>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</si>
  <si>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</si>
  <si>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</si>
  <si>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</si>
  <si>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</si>
  <si>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</si>
  <si>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</si>
  <si>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</si>
  <si>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</si>
  <si>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</si>
  <si>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</si>
  <si>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</si>
  <si>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</si>
  <si>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</si>
  <si>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</si>
  <si>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</si>
  <si>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</si>
  <si>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</si>
  <si>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</si>
  <si>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</si>
  <si>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</si>
  <si>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</si>
  <si>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</si>
  <si>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</si>
  <si>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</si>
  <si>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</si>
  <si>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</si>
  <si>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</si>
  <si>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</si>
  <si>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</si>
  <si>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</si>
  <si>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</si>
  <si>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</si>
  <si>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</si>
  <si>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</si>
  <si>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</si>
  <si>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</si>
  <si>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</si>
  <si>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</si>
  <si>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</si>
  <si>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</si>
  <si>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</si>
  <si>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</si>
  <si>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</si>
  <si>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</si>
  <si>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</si>
  <si>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</si>
  <si>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</si>
  <si>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</si>
  <si>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</si>
  <si>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</si>
  <si>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</si>
  <si>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</si>
  <si>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</si>
  <si>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</si>
  <si>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</si>
  <si>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</si>
  <si>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</si>
  <si>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</si>
  <si>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</si>
  <si>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</si>
  <si>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</si>
  <si>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</si>
  <si>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</si>
  <si>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</si>
  <si>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</si>
  <si>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</si>
  <si>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</si>
  <si>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</si>
  <si>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</si>
  <si>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</si>
  <si>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</si>
  <si>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</si>
  <si>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</si>
  <si>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</si>
  <si>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</si>
  <si>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</si>
  <si>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</si>
  <si>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</si>
  <si>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</si>
  <si>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</si>
  <si>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</si>
  <si>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</si>
  <si>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</si>
  <si>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</si>
  <si>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</si>
  <si>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</si>
  <si>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</si>
  <si>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</si>
  <si>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</si>
  <si>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</si>
  <si>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</si>
  <si>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</si>
  <si>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</si>
  <si>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</si>
  <si>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</si>
  <si>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</si>
  <si>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</si>
  <si>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</si>
  <si>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</si>
  <si>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</si>
  <si>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</si>
  <si>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</si>
  <si>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</si>
  <si>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</si>
  <si>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</si>
  <si>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</si>
  <si>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</si>
  <si>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</si>
  <si>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</si>
  <si>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</si>
  <si>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</si>
  <si>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</si>
  <si>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</si>
  <si>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</si>
  <si>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</si>
  <si>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</si>
  <si>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</si>
  <si>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</si>
  <si>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</si>
  <si>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</si>
  <si>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</si>
  <si>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</si>
  <si>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</si>
  <si>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</si>
  <si>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</si>
  <si>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</si>
  <si>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</si>
  <si>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</si>
  <si>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</si>
  <si>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</si>
  <si>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</si>
  <si>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</si>
  <si>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</si>
  <si>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</si>
  <si>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</si>
  <si>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</si>
  <si>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</si>
  <si>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</si>
  <si>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</si>
  <si>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</si>
  <si>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</si>
  <si>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</si>
  <si>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</si>
  <si>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</si>
  <si>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</si>
  <si>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</si>
  <si>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</si>
  <si>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</si>
  <si>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</si>
  <si>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</si>
  <si>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</si>
  <si>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</si>
  <si>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</si>
  <si>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</si>
  <si>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</si>
  <si>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</si>
  <si>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</si>
  <si>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</si>
  <si>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</si>
  <si>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</si>
  <si>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</si>
  <si>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</si>
  <si>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</si>
  <si>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</si>
  <si>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</si>
  <si>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</si>
  <si>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</si>
  <si>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</si>
  <si>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</si>
  <si>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</si>
  <si>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</si>
  <si>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</si>
  <si>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</si>
  <si>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</si>
  <si>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</si>
  <si>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</si>
  <si>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</si>
  <si>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</si>
  <si>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</si>
  <si>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</si>
  <si>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</si>
  <si>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</si>
  <si>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</si>
  <si>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</si>
  <si>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</si>
  <si>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</si>
  <si>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</si>
  <si>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</si>
  <si>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</si>
  <si>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</si>
  <si>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</si>
  <si>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</si>
  <si>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</si>
  <si>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</si>
  <si>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</si>
  <si>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</si>
  <si>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</si>
  <si>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</si>
  <si>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</si>
  <si>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</si>
  <si>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</si>
  <si>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</si>
  <si>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</si>
  <si>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</si>
  <si>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</si>
  <si>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</si>
  <si>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</si>
  <si>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</si>
  <si>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</si>
  <si>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</si>
  <si>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</si>
  <si>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</si>
  <si>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</si>
  <si>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</si>
  <si>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</si>
  <si>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</si>
  <si>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</si>
  <si>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</si>
  <si>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</si>
  <si>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</si>
  <si>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</si>
  <si>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</si>
  <si>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</si>
  <si>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</si>
  <si>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</si>
  <si>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</si>
  <si>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</si>
  <si>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</si>
  <si>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</si>
  <si>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</si>
  <si>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</si>
  <si>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</si>
  <si>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</si>
  <si>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</si>
  <si>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</si>
  <si>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</si>
  <si>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</si>
  <si>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</si>
  <si>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</si>
  <si>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</si>
  <si>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</si>
  <si>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</si>
  <si>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</si>
  <si>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</si>
  <si>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</si>
  <si>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</si>
  <si>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</si>
  <si>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</si>
  <si>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</si>
  <si>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</si>
  <si>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</si>
  <si>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</si>
  <si>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</si>
  <si>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</si>
  <si>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</si>
  <si>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</si>
  <si>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</si>
  <si>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</si>
  <si>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</si>
  <si>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</si>
  <si>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</si>
  <si>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</si>
  <si>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</si>
  <si>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</si>
  <si>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</si>
  <si>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</si>
  <si>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</si>
  <si>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</si>
  <si>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</si>
  <si>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</si>
  <si>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</si>
  <si>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</si>
  <si>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</si>
  <si>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</si>
  <si>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</si>
  <si>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</si>
  <si>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</si>
  <si>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</si>
  <si>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</si>
  <si>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</si>
  <si>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</si>
  <si>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</si>
  <si>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</si>
  <si>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</si>
  <si>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</si>
  <si>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</si>
  <si>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</si>
  <si>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</si>
  <si>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</si>
  <si>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</si>
  <si>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</si>
  <si>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</si>
  <si>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</si>
  <si>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</si>
  <si>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</si>
  <si>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</si>
  <si>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</si>
  <si>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</si>
  <si>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</si>
  <si>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</si>
  <si>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</si>
  <si>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</si>
  <si>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</si>
  <si>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</si>
  <si>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</si>
  <si>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</si>
  <si>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</si>
  <si>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</si>
  <si>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</si>
  <si>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</si>
  <si>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</si>
  <si>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</si>
  <si>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</si>
  <si>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</si>
  <si>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</si>
  <si>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</si>
  <si>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</si>
  <si>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</si>
  <si>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</si>
  <si>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</si>
  <si>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</si>
  <si>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</si>
  <si>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</si>
  <si>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</si>
  <si>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</si>
  <si>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</si>
  <si>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</si>
  <si>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</si>
  <si>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</si>
  <si>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</si>
  <si>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</si>
  <si>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</si>
  <si>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</si>
  <si>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</si>
  <si>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</si>
  <si>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</si>
  <si>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</si>
  <si>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</si>
  <si>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</si>
  <si>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</si>
  <si>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</si>
  <si>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</si>
  <si>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</si>
  <si>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</si>
  <si>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</si>
  <si>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</si>
  <si>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</si>
  <si>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</si>
  <si>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</si>
  <si>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</si>
  <si>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</si>
  <si>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</si>
  <si>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</si>
  <si>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</si>
  <si>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</si>
  <si>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</si>
  <si>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</si>
  <si>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</si>
  <si>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</si>
  <si>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</si>
  <si>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</si>
  <si>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</si>
  <si>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</si>
  <si>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</si>
  <si>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</si>
  <si>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</si>
  <si>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</si>
  <si>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</si>
  <si>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</si>
  <si>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</si>
  <si>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</si>
  <si>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</si>
  <si>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</si>
  <si>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</si>
  <si>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</si>
  <si>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</si>
  <si>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</si>
  <si>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</si>
  <si>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</si>
  <si>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</si>
  <si>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</si>
  <si>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</si>
  <si>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</si>
  <si>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</si>
  <si>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</si>
  <si>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</si>
  <si>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</si>
  <si>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</si>
  <si>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</si>
  <si>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</si>
  <si>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</si>
  <si>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</si>
  <si>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</si>
  <si>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</si>
  <si>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</si>
  <si>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</si>
  <si>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</si>
  <si>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</si>
  <si>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</si>
  <si>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</si>
  <si>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</si>
  <si>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</si>
  <si>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</si>
  <si>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</si>
  <si>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</si>
  <si>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</si>
  <si>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</si>
  <si>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</si>
  <si>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</si>
  <si>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</si>
  <si>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</si>
  <si>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</si>
  <si>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</si>
  <si>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</si>
  <si>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</si>
  <si>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</si>
  <si>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</si>
  <si>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</si>
  <si>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</si>
  <si>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</si>
  <si>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</si>
  <si>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</si>
  <si>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</si>
  <si>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</si>
  <si>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</si>
  <si>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</si>
  <si>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</si>
  <si>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</si>
  <si>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</si>
  <si>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</si>
  <si>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</si>
  <si>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</si>
  <si>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</si>
  <si>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</si>
  <si>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</si>
  <si>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</si>
  <si>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</si>
  <si>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</si>
  <si>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</si>
  <si>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</si>
  <si>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</si>
  <si>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</si>
  <si>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</si>
  <si>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</si>
  <si>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</si>
  <si>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</si>
  <si>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</si>
  <si>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</si>
  <si>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</si>
  <si>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</si>
  <si>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</si>
  <si>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</si>
  <si>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</si>
  <si>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</si>
  <si>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</si>
  <si>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</si>
  <si>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</si>
  <si>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</si>
  <si>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</si>
  <si>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</si>
  <si>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</si>
  <si>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</si>
  <si>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</si>
  <si>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</si>
  <si>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</si>
  <si>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</si>
  <si>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</si>
  <si>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</si>
  <si>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</si>
  <si>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</si>
  <si>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</si>
  <si>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</si>
  <si>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</si>
  <si>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</si>
  <si>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</si>
  <si>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</si>
  <si>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</si>
  <si>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</si>
  <si>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</si>
  <si>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</si>
  <si>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</si>
  <si>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</si>
  <si>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</si>
  <si>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</si>
  <si>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</si>
  <si>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</si>
  <si>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</si>
  <si>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</si>
  <si>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</si>
  <si>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</si>
  <si>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</si>
  <si>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</si>
  <si>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</si>
  <si>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</si>
  <si>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</si>
  <si>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</si>
  <si>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</si>
  <si>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</si>
  <si>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</si>
  <si>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</si>
  <si>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</si>
  <si>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</si>
  <si>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</si>
  <si>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</si>
  <si>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</si>
  <si>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</si>
  <si>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</si>
  <si>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</si>
  <si>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</si>
  <si>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</si>
  <si>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</si>
  <si>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</si>
  <si>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</si>
  <si>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</si>
  <si>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</si>
  <si>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</si>
  <si>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</si>
  <si>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</si>
  <si>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</si>
  <si>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</si>
  <si>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</si>
  <si>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</si>
  <si>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</si>
  <si>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</si>
  <si>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</si>
  <si>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</si>
  <si>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</si>
  <si>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</si>
  <si>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</si>
  <si>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</si>
  <si>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</si>
  <si>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</si>
  <si>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</si>
  <si>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</si>
  <si>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</si>
  <si>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</si>
  <si>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</si>
  <si>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</si>
  <si>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</si>
  <si>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</si>
  <si>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</si>
  <si>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</si>
  <si>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</si>
  <si>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</si>
  <si>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</si>
  <si>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</si>
  <si>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</si>
  <si>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</si>
  <si>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</si>
  <si>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</si>
  <si>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</si>
  <si>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</si>
  <si>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</si>
  <si>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</si>
  <si>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</si>
  <si>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</si>
  <si>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</si>
  <si>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</si>
  <si>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</si>
  <si>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</si>
  <si>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</si>
  <si>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</si>
  <si>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</si>
  <si>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</si>
  <si>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</si>
  <si>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</si>
  <si>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</si>
  <si>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</si>
  <si>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</si>
  <si>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</si>
  <si>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</si>
  <si>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</si>
  <si>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</si>
  <si>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</si>
  <si>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</si>
  <si>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</si>
  <si>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</si>
  <si>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</si>
  <si>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</si>
  <si>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</si>
  <si>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</si>
  <si>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</si>
  <si>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</si>
  <si>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</si>
  <si>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</si>
  <si>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</si>
  <si>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</si>
  <si>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</si>
  <si>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</si>
  <si>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</si>
  <si>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</si>
  <si>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</si>
  <si>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</si>
  <si>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</si>
  <si>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</si>
  <si>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</si>
  <si>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</si>
  <si>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</si>
  <si>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</si>
  <si>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</si>
  <si>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</si>
  <si>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</si>
  <si>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</si>
  <si>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</si>
  <si>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</si>
  <si>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</si>
  <si>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</si>
  <si>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</si>
  <si>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</si>
  <si>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</si>
  <si>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</si>
  <si>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</si>
  <si>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</si>
  <si>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</si>
  <si>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</si>
  <si>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</si>
  <si>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</si>
  <si>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</si>
  <si>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</si>
  <si>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</si>
  <si>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</si>
  <si>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</si>
  <si>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</si>
  <si>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</si>
  <si>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</si>
  <si>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</si>
  <si>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</si>
  <si>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</si>
  <si>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</si>
  <si>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</si>
  <si>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</si>
  <si>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</si>
  <si>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</si>
  <si>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</si>
  <si>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</si>
  <si>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</si>
  <si>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</si>
  <si>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</si>
  <si>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</si>
  <si>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</si>
  <si>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</si>
  <si>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</si>
  <si>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</si>
  <si>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</si>
  <si>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</si>
  <si>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</si>
  <si>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</si>
  <si>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</si>
  <si>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</si>
  <si>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</si>
  <si>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</si>
  <si>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</si>
  <si>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</si>
  <si>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</si>
  <si>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</si>
  <si>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</si>
  <si>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</si>
  <si>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</si>
  <si>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</si>
  <si>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</si>
  <si>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</si>
  <si>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</si>
  <si>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</si>
  <si>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</si>
  <si>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</si>
  <si>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</si>
  <si>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</si>
  <si>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</si>
  <si>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</si>
  <si>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</si>
  <si>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</si>
  <si>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</si>
  <si>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</si>
  <si>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</si>
  <si>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</si>
  <si>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</si>
  <si>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</si>
  <si>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</si>
  <si>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</si>
  <si>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</si>
  <si>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</si>
  <si>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</si>
  <si>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</si>
  <si>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</si>
  <si>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</si>
  <si>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</si>
  <si>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</si>
  <si>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</si>
  <si>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</si>
  <si>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</si>
  <si>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</si>
  <si>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</si>
  <si>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</si>
  <si>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</si>
  <si>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</si>
  <si>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</si>
  <si>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</si>
  <si>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</si>
  <si>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</si>
  <si>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</si>
  <si>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</si>
  <si>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</si>
  <si>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</si>
  <si>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</si>
  <si>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</si>
  <si>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</si>
  <si>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</si>
  <si>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</si>
  <si>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</si>
  <si>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</si>
  <si>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</si>
  <si>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</si>
  <si>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</si>
  <si>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</si>
  <si>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</si>
  <si>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</si>
  <si>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</si>
  <si>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</si>
  <si>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</si>
  <si>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</si>
  <si>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</si>
  <si>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</si>
  <si>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</si>
  <si>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</si>
  <si>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</si>
  <si>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</si>
  <si>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</si>
  <si>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</si>
  <si>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</si>
  <si>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</si>
  <si>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</si>
  <si>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</si>
  <si>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</si>
  <si>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</si>
  <si>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</si>
  <si>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</si>
  <si>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</si>
  <si>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</si>
  <si>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</si>
  <si>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</si>
  <si>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</si>
  <si>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</si>
  <si>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</si>
  <si>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</si>
  <si>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</si>
  <si>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</si>
  <si>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</si>
  <si>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</si>
  <si>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</si>
  <si>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</si>
  <si>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</si>
  <si>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</si>
  <si>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</si>
  <si>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</si>
  <si>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</si>
  <si>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</si>
  <si>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</si>
  <si>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</si>
  <si>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</si>
  <si>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</si>
  <si>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</si>
  <si>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</si>
  <si>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</si>
  <si>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</si>
  <si>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</si>
  <si>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</si>
  <si>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</si>
  <si>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</si>
  <si>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</si>
  <si>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</si>
  <si>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</si>
  <si>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</si>
  <si>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</si>
  <si>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</si>
  <si>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</si>
  <si>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</si>
  <si>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</si>
  <si>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</si>
  <si>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</si>
  <si>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</si>
  <si>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</si>
  <si>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</si>
  <si>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</si>
  <si>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</si>
  <si>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</si>
  <si>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</si>
  <si>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</si>
  <si>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</si>
  <si>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</si>
  <si>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</si>
  <si>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</si>
  <si>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</si>
  <si>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</si>
  <si>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</si>
  <si>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</si>
  <si>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</si>
  <si>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</si>
  <si>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</si>
  <si>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</si>
  <si>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</si>
  <si>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</si>
  <si>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</si>
  <si>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</si>
  <si>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</si>
  <si>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</si>
  <si>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</si>
  <si>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</si>
  <si>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</si>
  <si>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</si>
  <si>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</si>
  <si>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</si>
  <si>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</si>
  <si>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</si>
  <si>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</si>
  <si>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</si>
  <si>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</si>
  <si>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</si>
  <si>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</si>
  <si>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</si>
  <si>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</si>
  <si>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</si>
  <si>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</si>
  <si>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</si>
  <si>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</si>
  <si>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</si>
  <si>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</si>
  <si>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</si>
  <si>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</si>
  <si>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</si>
  <si>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</si>
  <si>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</si>
  <si>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</si>
  <si>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</si>
  <si>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</si>
  <si>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</si>
  <si>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</si>
  <si>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</si>
  <si>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</si>
  <si>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</si>
  <si>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</si>
  <si>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</si>
  <si>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</si>
  <si>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</si>
  <si>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</si>
  <si>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</si>
  <si>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</si>
  <si>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</si>
  <si>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</si>
  <si>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</si>
  <si>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</si>
  <si>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</si>
  <si>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</si>
  <si>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</si>
  <si>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</si>
  <si>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</si>
  <si>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</si>
  <si>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</si>
  <si>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</si>
  <si>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</si>
  <si>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</si>
  <si>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</si>
  <si>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</si>
  <si>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</si>
  <si>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</si>
  <si>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</si>
  <si>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</si>
  <si>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</si>
  <si>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</si>
  <si>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</si>
  <si>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</si>
  <si>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</si>
  <si>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</si>
  <si>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</si>
  <si>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</si>
  <si>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</si>
  <si>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</si>
  <si>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</si>
  <si>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</si>
  <si>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</si>
  <si>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</si>
  <si>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</si>
  <si>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</si>
  <si>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</si>
  <si>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</si>
  <si>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</si>
  <si>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</si>
  <si>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</si>
  <si>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</si>
  <si>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</si>
  <si>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</si>
  <si>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</si>
  <si>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</si>
  <si>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</si>
  <si>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</si>
  <si>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</si>
  <si>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</si>
  <si>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</si>
  <si>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</si>
  <si>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</si>
  <si>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</si>
  <si>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</si>
  <si>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</si>
  <si>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</si>
  <si>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</si>
  <si>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</si>
  <si>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</si>
  <si>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</si>
  <si>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</si>
  <si>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</si>
  <si>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</si>
  <si>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</si>
  <si>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</si>
  <si>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</si>
  <si>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</si>
  <si>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</si>
  <si>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</si>
  <si>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</si>
  <si>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</si>
  <si>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</si>
  <si>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</si>
  <si>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</si>
  <si>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</si>
  <si>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</si>
  <si>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</si>
  <si>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</si>
  <si>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</si>
  <si>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</si>
  <si>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</si>
  <si>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</si>
  <si>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</si>
  <si>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</si>
  <si>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</si>
  <si>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</si>
  <si>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</si>
  <si>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</si>
  <si>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</si>
  <si>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</si>
  <si>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</si>
  <si>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</si>
  <si>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</si>
  <si>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</si>
  <si>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</si>
  <si>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</si>
  <si>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</si>
  <si>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</si>
  <si>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</si>
  <si>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</si>
  <si>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</si>
  <si>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</si>
  <si>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</si>
  <si>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</si>
  <si>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</si>
  <si>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</si>
  <si>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</si>
  <si>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</si>
  <si>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</si>
  <si>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</si>
  <si>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</si>
  <si>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</si>
  <si>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</si>
  <si>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</si>
  <si>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</si>
  <si>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</si>
  <si>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</si>
  <si>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</si>
  <si>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</si>
  <si>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</si>
  <si>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</si>
  <si>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</si>
  <si>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</si>
  <si>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</si>
  <si>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</si>
  <si>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</si>
  <si>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</si>
  <si>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</si>
  <si>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</si>
  <si>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</si>
  <si>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</si>
  <si>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</si>
  <si>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</si>
  <si>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</si>
  <si>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</si>
  <si>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</si>
  <si>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</si>
  <si>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</si>
  <si>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</si>
  <si>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</si>
  <si>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</si>
  <si>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</si>
  <si>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</si>
  <si>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</si>
  <si>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</si>
  <si>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</si>
  <si>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</si>
  <si>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</si>
  <si>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</si>
  <si>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</si>
  <si>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</si>
  <si>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</si>
  <si>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</si>
  <si>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</si>
  <si>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</si>
  <si>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</si>
  <si>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</si>
  <si>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</si>
  <si>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</si>
  <si>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</si>
  <si>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</si>
  <si>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</si>
  <si>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</si>
  <si>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</si>
  <si>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</si>
  <si>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</si>
  <si>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</si>
  <si>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</si>
  <si>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</si>
  <si>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</si>
  <si>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</si>
  <si>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</si>
  <si>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</si>
  <si>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</si>
  <si>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</si>
  <si>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</si>
  <si>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</si>
  <si>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</si>
  <si>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</si>
  <si>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</si>
  <si>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</si>
  <si>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</si>
  <si>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</si>
  <si>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</si>
  <si>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</si>
  <si>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</si>
  <si>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</si>
  <si>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</si>
  <si>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</si>
  <si>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</si>
  <si>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</si>
  <si>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</si>
  <si>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</si>
  <si>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</si>
  <si>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</si>
  <si>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</si>
  <si>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</si>
  <si>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</si>
  <si>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</si>
  <si>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</si>
  <si>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</si>
  <si>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</si>
  <si>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</si>
  <si>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</si>
  <si>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</si>
  <si>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</si>
  <si>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</si>
  <si>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</si>
  <si>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</si>
  <si>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</si>
  <si>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</si>
  <si>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</si>
  <si>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</si>
  <si>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</si>
  <si>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</si>
  <si>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</si>
  <si>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</si>
  <si>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</si>
  <si>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</si>
  <si>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</si>
  <si>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</si>
  <si>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</si>
  <si>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</si>
  <si>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</si>
  <si>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</si>
  <si>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</si>
  <si>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</si>
  <si>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</si>
  <si>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</si>
  <si>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</si>
  <si>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</si>
  <si>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</si>
  <si>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</si>
  <si>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</si>
  <si>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</si>
  <si>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</si>
  <si>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</si>
  <si>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</si>
  <si>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</si>
  <si>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</si>
  <si>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</si>
  <si>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</si>
  <si>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</si>
  <si>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</si>
  <si>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</si>
  <si>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</si>
  <si>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</si>
  <si>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</si>
  <si>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</si>
  <si>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</si>
  <si>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</si>
  <si>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</si>
  <si>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</si>
  <si>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</si>
  <si>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</si>
  <si>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</si>
  <si>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</si>
  <si>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</si>
  <si>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</si>
  <si>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</si>
  <si>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</si>
  <si>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</si>
  <si>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</si>
  <si>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</si>
  <si>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</si>
  <si>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</si>
  <si>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</si>
  <si>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</si>
  <si>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</si>
  <si>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</si>
  <si>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</si>
  <si>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</si>
  <si>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</si>
  <si>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</si>
  <si>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</si>
  <si>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</si>
  <si>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</si>
  <si>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</si>
  <si>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</si>
  <si>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</si>
  <si>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</si>
  <si>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</si>
  <si>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</si>
  <si>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</si>
  <si>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</si>
  <si>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</si>
  <si>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</si>
  <si>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</si>
  <si>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</si>
  <si>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</si>
  <si>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</si>
  <si>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</si>
  <si>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</si>
  <si>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</si>
  <si>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</si>
  <si>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</si>
  <si>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</si>
  <si>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</si>
  <si>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</si>
  <si>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</si>
  <si>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</si>
  <si>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</si>
  <si>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</si>
  <si>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</si>
  <si>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</si>
  <si>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</si>
  <si>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</si>
  <si>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</si>
  <si>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</si>
  <si>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</si>
  <si>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</si>
  <si>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</si>
  <si>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</si>
  <si>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</si>
  <si>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</si>
  <si>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</si>
  <si>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</si>
  <si>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</si>
  <si>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</si>
  <si>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</si>
  <si>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</si>
  <si>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</si>
  <si>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</si>
  <si>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</si>
  <si>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</si>
  <si>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</si>
  <si>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</si>
  <si>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</si>
  <si>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</si>
  <si>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</si>
  <si>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</si>
  <si>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</si>
  <si>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</si>
  <si>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</si>
  <si>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</si>
  <si>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</si>
  <si>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</si>
  <si>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</si>
  <si>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</si>
  <si>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</si>
  <si>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</si>
  <si>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</si>
  <si>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</si>
  <si>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</si>
  <si>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</si>
  <si>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</si>
  <si>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</si>
  <si>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</si>
  <si>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</si>
  <si>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</si>
  <si>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</si>
  <si>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</si>
  <si>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</si>
  <si>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</si>
  <si>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</si>
  <si>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</si>
  <si>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</si>
  <si>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</si>
  <si>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</si>
  <si>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</si>
  <si>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</si>
  <si>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</si>
  <si>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</si>
  <si>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</si>
  <si>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</si>
  <si>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</si>
  <si>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</si>
  <si>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</si>
  <si>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</si>
  <si>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</si>
  <si>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</si>
  <si>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</si>
  <si>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</si>
  <si>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</si>
  <si>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</si>
  <si>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</si>
  <si>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</si>
  <si>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</si>
  <si>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</si>
  <si>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</si>
  <si>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</si>
  <si>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</si>
  <si>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</si>
  <si>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</si>
  <si>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</si>
  <si>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</si>
  <si>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</si>
  <si>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</si>
  <si>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</si>
  <si>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</si>
  <si>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</si>
  <si>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</si>
  <si>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</si>
  <si>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</si>
  <si>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</si>
  <si>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</si>
  <si>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</si>
  <si>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</si>
  <si>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</si>
  <si>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</si>
  <si>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</si>
  <si>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</si>
  <si>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</si>
  <si>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</si>
  <si>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</si>
  <si>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</si>
  <si>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</si>
  <si>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</si>
  <si>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</si>
  <si>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</si>
  <si>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</si>
  <si>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</si>
  <si>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</si>
  <si>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</si>
  <si>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</si>
  <si>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</si>
  <si>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</si>
  <si>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</si>
  <si>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</si>
  <si>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</si>
  <si>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</si>
  <si>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</si>
  <si>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</si>
  <si>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</si>
  <si>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</si>
  <si>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</si>
  <si>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</si>
  <si>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</si>
  <si>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</si>
  <si>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</si>
  <si>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</si>
  <si>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</si>
  <si>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</si>
  <si>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</si>
  <si>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</si>
  <si>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</si>
  <si>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</si>
  <si>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</si>
  <si>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</si>
  <si>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</si>
  <si>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</si>
  <si>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</si>
  <si>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</si>
  <si>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</si>
  <si>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</si>
  <si>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</si>
  <si>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</si>
  <si>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</si>
  <si>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</si>
  <si>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</si>
  <si>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</si>
  <si>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</si>
  <si>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</si>
  <si>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</si>
  <si>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</si>
  <si>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</si>
  <si>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</si>
  <si>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</si>
  <si>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</si>
  <si>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</si>
  <si>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</si>
  <si>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</si>
  <si>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</si>
  <si>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</si>
  <si>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</si>
  <si>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</si>
  <si>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</si>
  <si>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</si>
  <si>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</si>
  <si>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</si>
  <si>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</si>
  <si>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</si>
  <si>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</si>
  <si>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</si>
  <si>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</si>
  <si>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</si>
  <si>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</si>
  <si>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</si>
  <si>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</si>
  <si>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</si>
  <si>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</si>
  <si>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</si>
  <si>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</si>
  <si>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</si>
  <si>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</si>
  <si>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</si>
  <si>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</si>
  <si>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</si>
  <si>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</si>
  <si>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</si>
  <si>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</si>
  <si>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</si>
  <si>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</si>
  <si>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</si>
  <si>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</si>
  <si>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</si>
  <si>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</si>
  <si>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</si>
  <si>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</si>
  <si>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</si>
  <si>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</si>
  <si>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</si>
  <si>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</si>
  <si>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</si>
  <si>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</si>
  <si>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</si>
  <si>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</si>
  <si>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</si>
  <si>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</si>
  <si>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</si>
  <si>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</si>
  <si>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</si>
  <si>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</si>
  <si>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</si>
  <si>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</si>
  <si>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</si>
  <si>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</si>
  <si>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</si>
  <si>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</si>
  <si>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</si>
  <si>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</si>
  <si>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</si>
  <si>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</si>
  <si>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</si>
  <si>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</si>
  <si>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</si>
  <si>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</si>
  <si>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</si>
  <si>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</si>
  <si>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</si>
  <si>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</si>
  <si>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</si>
  <si>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</si>
  <si>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</si>
  <si>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</si>
  <si>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</si>
  <si>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</si>
  <si>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</si>
  <si>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</si>
  <si>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</si>
  <si>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</si>
  <si>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</si>
  <si>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</si>
  <si>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</si>
  <si>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</si>
  <si>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</si>
  <si>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</si>
  <si>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</si>
  <si>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</si>
  <si>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</si>
  <si>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</si>
  <si>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</si>
  <si>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</si>
  <si>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</si>
  <si>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</si>
  <si>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</si>
  <si>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</si>
  <si>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</si>
  <si>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</si>
  <si>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</si>
  <si>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</si>
  <si>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</si>
  <si>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</si>
  <si>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</si>
  <si>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</si>
  <si>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</si>
  <si>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</si>
  <si>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</si>
  <si>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</si>
  <si>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</si>
  <si>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</si>
  <si>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</si>
  <si>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</si>
  <si>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</si>
  <si>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</si>
  <si>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</si>
  <si>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</si>
  <si>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</si>
  <si>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</si>
  <si>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</si>
  <si>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</si>
  <si>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</si>
  <si>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</si>
  <si>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</si>
  <si>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</si>
  <si>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</si>
  <si>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</si>
  <si>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</si>
  <si>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</si>
  <si>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</si>
  <si>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</si>
  <si>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</si>
  <si>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</si>
  <si>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</si>
  <si>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</si>
  <si>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</si>
  <si>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</si>
  <si>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</si>
  <si>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</si>
  <si>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</si>
  <si>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</si>
  <si>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</si>
  <si>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</si>
  <si>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</si>
  <si>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</si>
  <si>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</si>
  <si>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</si>
  <si>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</si>
  <si>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</si>
  <si>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</si>
  <si>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</si>
  <si>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</si>
  <si>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</si>
  <si>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</si>
  <si>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</si>
  <si>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</si>
  <si>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</si>
  <si>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</si>
  <si>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</si>
  <si>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</si>
  <si>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</si>
  <si>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</si>
  <si>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</si>
  <si>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</si>
  <si>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</si>
  <si>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</si>
  <si>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</si>
  <si>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</si>
  <si>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</si>
  <si>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</si>
  <si>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</si>
  <si>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</si>
  <si>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</si>
  <si>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</si>
  <si>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</si>
  <si>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</si>
  <si>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</si>
  <si>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</si>
  <si>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</si>
  <si>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</si>
  <si>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</si>
  <si>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</si>
  <si>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</si>
  <si>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</si>
  <si>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</si>
  <si>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</si>
  <si>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</si>
  <si>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</si>
  <si>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</si>
  <si>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</si>
  <si>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</si>
  <si>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</si>
  <si>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</si>
  <si>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</si>
  <si>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</si>
  <si>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</si>
  <si>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</si>
  <si>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</si>
  <si>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</si>
  <si>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</si>
  <si>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</si>
  <si>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</si>
  <si>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</si>
  <si>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</si>
  <si>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</si>
  <si>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</si>
  <si>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</si>
  <si>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</si>
  <si>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</si>
  <si>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</si>
  <si>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</si>
  <si>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</si>
  <si>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</si>
  <si>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</si>
  <si>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</si>
  <si>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</si>
  <si>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</si>
  <si>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</si>
  <si>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</si>
  <si>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</si>
  <si>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</si>
  <si>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</si>
  <si>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</si>
  <si>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</si>
  <si>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</si>
  <si>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</si>
  <si>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</si>
  <si>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</si>
  <si>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</si>
  <si>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</si>
  <si>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</si>
  <si>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</si>
  <si>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</si>
  <si>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</si>
  <si>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</si>
  <si>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</si>
  <si>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</si>
  <si>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</si>
  <si>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</si>
  <si>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</si>
  <si>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</si>
  <si>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</si>
  <si>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</si>
  <si>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</si>
  <si>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</si>
  <si>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</si>
  <si>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</si>
  <si>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</si>
  <si>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</si>
  <si>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</si>
  <si>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</si>
  <si>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</si>
  <si>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</si>
  <si>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</si>
  <si>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</si>
  <si>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</si>
  <si>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</si>
  <si>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</si>
  <si>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</si>
  <si>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</si>
  <si>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</si>
  <si>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</si>
  <si>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</si>
  <si>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</si>
  <si>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</si>
  <si>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</si>
  <si>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</si>
  <si>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</si>
  <si>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</si>
  <si>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</si>
  <si>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</si>
  <si>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</si>
  <si>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</si>
  <si>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</si>
  <si>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</si>
  <si>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</si>
  <si>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</si>
  <si>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</si>
  <si>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</si>
  <si>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</si>
  <si>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</si>
  <si>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</si>
  <si>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</si>
  <si>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</si>
  <si>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</si>
  <si>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</si>
  <si>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</si>
  <si>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</si>
  <si>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</si>
  <si>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</si>
  <si>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</si>
  <si>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</si>
  <si>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</si>
  <si>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</si>
  <si>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</si>
  <si>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</si>
  <si>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</si>
  <si>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</si>
  <si>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</si>
  <si>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</si>
  <si>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</si>
  <si>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</si>
  <si>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</si>
  <si>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</si>
  <si>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</si>
  <si>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</si>
  <si>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</si>
  <si>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</si>
  <si>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</si>
  <si>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</si>
  <si>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</si>
  <si>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</si>
  <si>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</si>
  <si>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</si>
  <si>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</si>
  <si>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</si>
  <si>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</si>
  <si>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</si>
  <si>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</si>
  <si>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</si>
  <si>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</si>
  <si>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</si>
  <si>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</si>
  <si>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</si>
  <si>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</si>
  <si>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</si>
  <si>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</si>
  <si>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</si>
  <si>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</si>
  <si>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</si>
  <si>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</si>
  <si>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</si>
  <si>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</si>
  <si>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</si>
  <si>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</si>
  <si>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</si>
  <si>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</si>
  <si>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</si>
  <si>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</si>
  <si>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</si>
  <si>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</si>
  <si>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</si>
  <si>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</si>
  <si>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</si>
  <si>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</si>
  <si>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</si>
  <si>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</si>
  <si>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</si>
  <si>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</si>
  <si>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</si>
  <si>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</si>
  <si>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</si>
  <si>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</si>
  <si>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</si>
  <si>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</si>
  <si>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</si>
  <si>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</si>
  <si>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</si>
  <si>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</si>
  <si>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</si>
  <si>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</si>
  <si>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</si>
  <si>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</si>
  <si>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</si>
  <si>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</si>
  <si>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</si>
  <si>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</si>
  <si>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</si>
  <si>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</si>
  <si>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</si>
  <si>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</si>
  <si>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</si>
  <si>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</si>
  <si>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</si>
  <si>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</si>
  <si>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</si>
  <si>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</si>
  <si>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</si>
  <si>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</si>
  <si>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</si>
  <si>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</si>
  <si>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</si>
  <si>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</si>
  <si>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</si>
  <si>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</si>
  <si>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</si>
  <si>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</si>
  <si>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</si>
  <si>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</si>
  <si>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</si>
  <si>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</si>
  <si>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</si>
  <si>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</si>
  <si>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</si>
  <si>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</si>
  <si>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</si>
  <si>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</si>
  <si>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</si>
  <si>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</si>
  <si>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</si>
  <si>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</si>
  <si>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</si>
  <si>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</si>
  <si>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</si>
  <si>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</si>
  <si>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</si>
  <si>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</si>
  <si>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</si>
  <si>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</si>
  <si>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</si>
  <si>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</si>
  <si>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</si>
  <si>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</si>
  <si>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</si>
  <si>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</si>
  <si>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</si>
  <si>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</si>
  <si>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</si>
  <si>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</si>
  <si>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</si>
  <si>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</si>
  <si>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</si>
  <si>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</si>
  <si>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</si>
  <si>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</si>
  <si>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</si>
  <si>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</si>
  <si>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</si>
  <si>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</si>
  <si>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</si>
  <si>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</si>
  <si>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</si>
  <si>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</si>
  <si>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</si>
  <si>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</si>
  <si>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</si>
  <si>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</si>
  <si>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</si>
  <si>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</si>
  <si>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</si>
  <si>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</si>
  <si>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</si>
  <si>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</si>
  <si>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</si>
  <si>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</si>
  <si>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</si>
  <si>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</si>
  <si>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</si>
  <si>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</si>
  <si>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</si>
  <si>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</si>
  <si>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</si>
  <si>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</si>
  <si>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</si>
  <si>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</si>
  <si>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</si>
  <si>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</si>
  <si>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</si>
  <si>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</si>
  <si>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</si>
  <si>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</si>
  <si>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</si>
  <si>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</si>
  <si>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</si>
  <si>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</si>
  <si>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</si>
  <si>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</si>
  <si>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</si>
  <si>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</si>
  <si>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</si>
  <si>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</si>
  <si>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</si>
  <si>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</si>
  <si>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</si>
  <si>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</si>
  <si>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</si>
  <si>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</si>
  <si>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</si>
  <si>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</si>
  <si>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</si>
  <si>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</si>
  <si>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</si>
  <si>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</si>
  <si>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</si>
  <si>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</si>
  <si>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</si>
  <si>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</si>
  <si>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</si>
  <si>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</si>
  <si>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</si>
  <si>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</si>
  <si>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</si>
  <si>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</si>
  <si>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</si>
  <si>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</si>
  <si>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</si>
  <si>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</si>
  <si>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</si>
  <si>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</si>
  <si>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</si>
  <si>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</si>
  <si>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</si>
  <si>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</si>
  <si>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</si>
  <si>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</si>
  <si>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</si>
  <si>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</si>
  <si>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</si>
  <si>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</si>
  <si>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</si>
  <si>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</si>
  <si>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</si>
  <si>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</si>
  <si>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</si>
  <si>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</si>
  <si>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</si>
  <si>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</si>
  <si>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</si>
  <si>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</si>
  <si>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</si>
  <si>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</si>
  <si>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</si>
  <si>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</si>
  <si>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</si>
  <si>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</si>
  <si>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</si>
  <si>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</si>
  <si>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</si>
  <si>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</si>
  <si>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</si>
  <si>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</si>
  <si>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</si>
  <si>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</si>
  <si>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</si>
  <si>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</si>
  <si>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</si>
  <si>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</si>
  <si>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</si>
  <si>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</si>
  <si>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</si>
  <si>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</si>
  <si>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</si>
  <si>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</si>
  <si>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</si>
  <si>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</si>
  <si>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</si>
  <si>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</si>
  <si>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</si>
  <si>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</si>
  <si>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</si>
  <si>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</si>
  <si>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</si>
  <si>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</si>
  <si>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</si>
  <si>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</si>
  <si>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</si>
  <si>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</si>
  <si>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</si>
  <si>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</si>
  <si>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</si>
  <si>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</si>
  <si>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</si>
  <si>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</si>
  <si>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</si>
  <si>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</si>
  <si>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</si>
  <si>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</si>
  <si>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</si>
  <si>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</si>
  <si>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</si>
  <si>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</si>
  <si>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</si>
  <si>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</si>
  <si>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</si>
  <si>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</si>
  <si>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</si>
  <si>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</si>
  <si>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</si>
  <si>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</si>
  <si>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</si>
  <si>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</si>
  <si>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</si>
  <si>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</si>
  <si>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</si>
  <si>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</si>
  <si>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</si>
  <si>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</si>
  <si>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</si>
  <si>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</si>
  <si>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</si>
  <si>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</si>
  <si>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</si>
  <si>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</si>
  <si>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</si>
  <si>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</si>
  <si>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</si>
  <si>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</si>
  <si>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</si>
  <si>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</si>
  <si>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</si>
  <si>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</si>
  <si>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</si>
  <si>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</si>
  <si>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</si>
  <si>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</si>
  <si>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</si>
  <si>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</si>
  <si>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</si>
  <si>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</si>
  <si>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</si>
  <si>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</si>
  <si>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</si>
  <si>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</si>
  <si>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</si>
  <si>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</si>
  <si>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</si>
  <si>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</si>
  <si>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</si>
  <si>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</si>
  <si>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</si>
  <si>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</si>
  <si>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</si>
  <si>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</si>
  <si>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</si>
  <si>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</si>
  <si>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</si>
  <si>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</si>
  <si>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</si>
  <si>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</si>
  <si>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</si>
  <si>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</si>
  <si>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</si>
  <si>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</si>
  <si>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</si>
  <si>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</si>
  <si>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</si>
  <si>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</si>
  <si>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</si>
  <si>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</si>
  <si>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</si>
  <si>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</si>
  <si>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</si>
  <si>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</si>
  <si>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</si>
  <si>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</si>
  <si>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</si>
  <si>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</si>
  <si>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</si>
  <si>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</si>
  <si>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</si>
  <si>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</si>
  <si>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</si>
  <si>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</si>
  <si>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</si>
  <si>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</si>
  <si>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</si>
  <si>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</si>
  <si>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</si>
  <si>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</si>
  <si>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</si>
  <si>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</si>
  <si>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</si>
  <si>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</si>
  <si>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</si>
  <si>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</si>
  <si>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</si>
  <si>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</si>
  <si>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</si>
  <si>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</si>
  <si>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</si>
  <si>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</si>
  <si>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</si>
  <si>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</si>
  <si>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</si>
  <si>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</si>
  <si>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</si>
  <si>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</si>
  <si>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</si>
  <si>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</si>
  <si>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</si>
  <si>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</si>
  <si>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</si>
  <si>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</si>
  <si>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</si>
  <si>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</si>
  <si>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</si>
  <si>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</si>
  <si>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</si>
  <si>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</si>
  <si>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</si>
  <si>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</si>
  <si>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</si>
  <si>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</si>
  <si>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</si>
  <si>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</si>
  <si>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</si>
  <si>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</si>
  <si>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</si>
  <si>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</si>
  <si>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</si>
  <si>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</si>
  <si>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</si>
  <si>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</si>
  <si>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</si>
  <si>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</si>
  <si>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</si>
  <si>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</si>
  <si>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</si>
  <si>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</si>
  <si>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</si>
  <si>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</si>
  <si>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</si>
  <si>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</si>
  <si>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</si>
  <si>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</si>
  <si>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</si>
  <si>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</si>
  <si>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</si>
  <si>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</si>
  <si>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</si>
  <si>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</si>
  <si>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</si>
  <si>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</si>
  <si>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</si>
  <si>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</si>
  <si>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</si>
  <si>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</si>
  <si>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</si>
  <si>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</si>
  <si>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</si>
  <si>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</si>
  <si>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</si>
  <si>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</si>
  <si>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</si>
  <si>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</si>
  <si>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</si>
  <si>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</si>
  <si>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</si>
  <si>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</si>
  <si>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</si>
  <si>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</si>
  <si>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</si>
  <si>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</si>
  <si>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</si>
  <si>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</si>
  <si>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</si>
  <si>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</si>
  <si>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</si>
  <si>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</si>
  <si>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</si>
  <si>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</si>
  <si>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</si>
  <si>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</si>
  <si>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</si>
  <si>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</si>
  <si>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</si>
  <si>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</si>
  <si>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</si>
  <si>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</si>
  <si>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</si>
  <si>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</si>
  <si>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</si>
  <si>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</si>
  <si>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</si>
  <si>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</si>
  <si>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</si>
  <si>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</si>
  <si>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</si>
  <si>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</si>
  <si>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</si>
  <si>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</si>
  <si>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</si>
  <si>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</si>
  <si>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</si>
  <si>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</si>
  <si>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</si>
  <si>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</si>
  <si>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</si>
  <si>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</si>
  <si>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</si>
  <si>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</si>
  <si>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</si>
  <si>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</si>
  <si>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</si>
  <si>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</si>
  <si>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</si>
  <si>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</si>
  <si>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</si>
  <si>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</si>
  <si>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</si>
  <si>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</si>
  <si>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</si>
  <si>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</si>
  <si>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</si>
  <si>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</si>
  <si>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</si>
  <si>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</si>
  <si>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</si>
  <si>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</si>
  <si>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</si>
  <si>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</si>
  <si>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</si>
  <si>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</si>
  <si>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</si>
  <si>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</si>
  <si>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</si>
  <si>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</si>
  <si>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</si>
  <si>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</si>
  <si>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</si>
  <si>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</si>
  <si>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</si>
  <si>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</si>
  <si>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</si>
  <si>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</si>
  <si>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</si>
  <si>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</si>
  <si>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</si>
  <si>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</si>
  <si>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</si>
  <si>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</si>
  <si>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</si>
  <si>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</si>
  <si>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</si>
  <si>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</si>
  <si>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</si>
  <si>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</si>
  <si>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</si>
  <si>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</si>
  <si>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</si>
  <si>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</si>
  <si>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</si>
  <si>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</si>
  <si>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</si>
  <si>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</si>
  <si>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</si>
  <si>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</si>
  <si>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</si>
  <si>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</si>
  <si>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</si>
  <si>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</si>
  <si>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</si>
  <si>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</si>
  <si>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</si>
  <si>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</si>
  <si>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</si>
  <si>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</si>
  <si>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</si>
  <si>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</si>
  <si>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</si>
  <si>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</si>
  <si>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</si>
  <si>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</si>
  <si>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</si>
  <si>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</si>
  <si>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</si>
  <si>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</si>
  <si>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</si>
  <si>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</si>
  <si>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</si>
  <si>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</si>
  <si>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</si>
  <si>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</si>
  <si>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</si>
  <si>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</si>
  <si>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</si>
  <si>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</si>
  <si>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</si>
  <si>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</si>
  <si>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</si>
  <si>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</si>
  <si>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</si>
  <si>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</si>
  <si>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</si>
  <si>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</si>
  <si>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</si>
  <si>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</si>
  <si>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</si>
  <si>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</si>
  <si>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</si>
  <si>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</si>
  <si>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</si>
  <si>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</si>
  <si>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</si>
  <si>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</si>
  <si>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</si>
  <si>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</si>
  <si>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</si>
  <si>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</si>
  <si>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</si>
  <si>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</si>
  <si>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</si>
  <si>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</si>
  <si>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</si>
  <si>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</si>
  <si>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</si>
  <si>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</si>
  <si>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</si>
  <si>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</si>
  <si>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</si>
  <si>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</si>
  <si>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</si>
  <si>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</si>
  <si>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</si>
  <si>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</si>
  <si>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</si>
  <si>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</si>
  <si>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</si>
  <si>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</si>
  <si>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</si>
  <si>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</si>
  <si>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</si>
  <si>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</si>
  <si>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</si>
  <si>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</si>
  <si>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</si>
  <si>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</si>
  <si>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</si>
  <si>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</si>
  <si>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</si>
  <si>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</si>
  <si>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</si>
  <si>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</si>
  <si>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</si>
  <si>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</si>
  <si>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</si>
  <si>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</si>
  <si>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</si>
  <si>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</si>
  <si>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</si>
  <si>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</si>
  <si>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</si>
  <si>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</si>
  <si>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</si>
  <si>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</si>
  <si>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</si>
  <si>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</si>
  <si>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</si>
  <si>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</si>
  <si>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</si>
  <si>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</si>
  <si>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</si>
  <si>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</si>
  <si>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</si>
  <si>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</si>
  <si>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</si>
  <si>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</si>
  <si>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</si>
  <si>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</si>
  <si>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</si>
  <si>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</si>
  <si>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</si>
  <si>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</si>
  <si>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</si>
  <si>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</si>
  <si>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</si>
  <si>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</si>
  <si>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</si>
  <si>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</si>
  <si>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</si>
  <si>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</si>
  <si>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</si>
  <si>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</si>
  <si>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</si>
  <si>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</si>
  <si>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</si>
  <si>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</si>
  <si>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</si>
  <si>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</si>
  <si>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</si>
  <si>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</si>
  <si>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</si>
  <si>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</si>
  <si>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</si>
  <si>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</si>
  <si>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</si>
  <si>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</si>
  <si>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</si>
  <si>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</si>
  <si>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</si>
  <si>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</si>
  <si>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</si>
  <si>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</si>
  <si>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</si>
  <si>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</si>
  <si>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</si>
  <si>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</si>
  <si>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</si>
  <si>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</si>
  <si>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</si>
  <si>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</si>
  <si>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</si>
  <si>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</si>
  <si>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</si>
  <si>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</si>
  <si>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</si>
  <si>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</si>
  <si>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</si>
  <si>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</si>
  <si>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</si>
  <si>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</si>
  <si>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</si>
  <si>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</si>
  <si>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</si>
  <si>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</si>
  <si>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</si>
  <si>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</si>
  <si>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</si>
  <si>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</si>
  <si>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</si>
  <si>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</si>
  <si>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</si>
  <si>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</si>
  <si>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</si>
  <si>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</si>
  <si>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</si>
  <si>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</si>
  <si>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</si>
  <si>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</si>
  <si>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</si>
  <si>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</si>
  <si>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</si>
  <si>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</si>
  <si>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</si>
  <si>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</si>
  <si>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</si>
  <si>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</si>
  <si>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</si>
  <si>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</si>
  <si>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</si>
  <si>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</si>
  <si>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</si>
  <si>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</si>
  <si>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</si>
  <si>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</si>
  <si>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</si>
  <si>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</si>
  <si>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</si>
  <si>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</si>
  <si>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</si>
  <si>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</si>
  <si>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</si>
  <si>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</si>
  <si>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</si>
  <si>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</si>
  <si>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</si>
  <si>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</si>
  <si>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</si>
  <si>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</si>
  <si>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</si>
  <si>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</si>
  <si>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</si>
  <si>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</si>
  <si>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</si>
  <si>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</si>
  <si>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</si>
  <si>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</si>
  <si>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</si>
  <si>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</si>
  <si>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</si>
  <si>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</si>
  <si>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</si>
  <si>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</si>
  <si>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</si>
  <si>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</si>
  <si>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</si>
  <si>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</si>
  <si>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</si>
  <si>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</si>
  <si>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</si>
  <si>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</si>
  <si>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</si>
  <si>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</si>
  <si>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</si>
  <si>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</si>
  <si>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</si>
  <si>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</si>
  <si>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</si>
  <si>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</si>
  <si>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</si>
  <si>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</si>
  <si>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</si>
  <si>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</si>
  <si>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</si>
  <si>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</si>
  <si>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</si>
  <si>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</si>
  <si>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</si>
  <si>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</si>
  <si>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</si>
  <si>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</si>
  <si>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</si>
  <si>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</si>
  <si>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</si>
  <si>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</si>
  <si>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</si>
  <si>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</si>
  <si>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</si>
  <si>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</si>
  <si>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</si>
  <si>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</si>
  <si>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</si>
  <si>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</si>
  <si>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</si>
  <si>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</si>
  <si>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</si>
  <si>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</si>
  <si>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</si>
  <si>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</si>
  <si>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</si>
  <si>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</si>
  <si>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</si>
  <si>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</si>
  <si>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</si>
  <si>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</si>
  <si>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</si>
  <si>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</si>
  <si>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</si>
  <si>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</si>
  <si>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</si>
  <si>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</si>
  <si>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</si>
  <si>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</si>
  <si>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</si>
  <si>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</si>
  <si>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</si>
  <si>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</si>
  <si>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</si>
  <si>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</si>
  <si>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</si>
  <si>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</si>
  <si>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</si>
  <si>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</si>
  <si>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</si>
  <si>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</si>
  <si>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</si>
  <si>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</si>
  <si>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</si>
  <si>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</si>
  <si>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</si>
  <si>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</si>
  <si>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</si>
  <si>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</si>
  <si>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</si>
  <si>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</si>
  <si>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</si>
  <si>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</si>
  <si>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</si>
  <si>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</si>
  <si>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</si>
  <si>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</si>
  <si>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</si>
  <si>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</si>
  <si>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</si>
  <si>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</si>
  <si>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</si>
  <si>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</si>
  <si>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</si>
  <si>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</si>
  <si>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</si>
  <si>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</si>
  <si>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</si>
  <si>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</si>
  <si>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</si>
  <si>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</si>
  <si>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</si>
  <si>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</si>
  <si>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</si>
  <si>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</si>
  <si>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</si>
  <si>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</si>
  <si>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</si>
  <si>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</si>
  <si>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</si>
  <si>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</si>
  <si>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</si>
  <si>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</si>
  <si>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</si>
  <si>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</si>
  <si>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</si>
  <si>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</si>
  <si>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</si>
  <si>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</si>
  <si>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</si>
  <si>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</si>
  <si>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</si>
  <si>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</si>
  <si>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</si>
  <si>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</si>
  <si>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</si>
  <si>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</si>
  <si>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</si>
  <si>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</si>
  <si>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</si>
  <si>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</si>
  <si>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</si>
  <si>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</si>
  <si>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</si>
  <si>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</si>
  <si>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</si>
  <si>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</si>
  <si>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</si>
  <si>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</si>
  <si>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</si>
  <si>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</si>
  <si>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</si>
  <si>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</si>
  <si>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</si>
  <si>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</si>
  <si>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</si>
  <si>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</si>
  <si>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</si>
  <si>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</si>
  <si>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</si>
  <si>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</si>
  <si>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</si>
  <si>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</si>
  <si>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</si>
  <si>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</si>
  <si>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</si>
  <si>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</si>
  <si>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</si>
  <si>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</si>
  <si>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</si>
  <si>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</si>
  <si>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</si>
  <si>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</si>
  <si>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</si>
  <si>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</si>
  <si>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</si>
  <si>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</si>
  <si>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</si>
  <si>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</si>
  <si>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</si>
  <si>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</si>
  <si>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</si>
  <si>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</si>
  <si>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</si>
  <si>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</si>
  <si>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</si>
  <si>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</si>
  <si>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</si>
  <si>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</si>
  <si>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</si>
  <si>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</si>
  <si>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</si>
  <si>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</si>
  <si>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</si>
  <si>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</si>
  <si>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</si>
  <si>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</si>
  <si>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</si>
  <si>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</si>
  <si>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</si>
  <si>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</si>
  <si>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</si>
  <si>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</si>
  <si>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</si>
  <si>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</si>
  <si>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</si>
  <si>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</si>
  <si>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</si>
  <si>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</si>
  <si>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</si>
  <si>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</si>
  <si>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</si>
  <si>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</si>
  <si>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</si>
  <si>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</si>
  <si>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</si>
  <si>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</si>
  <si>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</si>
  <si>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</si>
  <si>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</si>
  <si>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</si>
  <si>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</si>
  <si>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</si>
  <si>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</si>
  <si>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</si>
  <si>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</si>
  <si>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</si>
  <si>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</si>
  <si>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</si>
  <si>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</si>
  <si>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</si>
  <si>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</si>
  <si>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</si>
  <si>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</si>
  <si>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</si>
  <si>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</si>
  <si>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</si>
  <si>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</si>
  <si>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</si>
  <si>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</si>
  <si>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</si>
  <si>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</si>
  <si>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</si>
  <si>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</si>
  <si>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</si>
  <si>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</si>
  <si>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</si>
  <si>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</si>
  <si>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</si>
  <si>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</si>
  <si>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</si>
  <si>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</si>
  <si>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</si>
  <si>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</si>
  <si>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</si>
  <si>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</si>
  <si>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</si>
  <si>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</si>
  <si>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</si>
  <si>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</si>
  <si>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</si>
  <si>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</si>
  <si>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</si>
  <si>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</si>
  <si>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</si>
  <si>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</si>
  <si>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</si>
  <si>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</si>
  <si>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</si>
  <si>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</si>
  <si>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</si>
  <si>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</si>
  <si>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</si>
  <si>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</si>
  <si>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</si>
  <si>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</si>
  <si>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</si>
  <si>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</si>
  <si>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</si>
  <si>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</si>
  <si>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</si>
  <si>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</si>
  <si>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</si>
  <si>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</si>
  <si>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</si>
  <si>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</si>
  <si>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</si>
  <si>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</si>
  <si>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</si>
  <si>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</si>
  <si>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</si>
  <si>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</si>
  <si>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</si>
  <si>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</si>
  <si>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</si>
  <si>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</si>
  <si>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</si>
  <si>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</si>
  <si>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</si>
  <si>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</si>
  <si>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</si>
  <si>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</si>
  <si>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</si>
  <si>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</si>
  <si>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</si>
  <si>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</si>
  <si>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</si>
  <si>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</si>
  <si>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</si>
  <si>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</si>
  <si>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</si>
  <si>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</si>
  <si>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</si>
  <si>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</si>
  <si>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</si>
  <si>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</si>
  <si>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</si>
  <si>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</si>
  <si>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</si>
  <si>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</si>
  <si>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</si>
  <si>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</si>
  <si>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</si>
  <si>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</si>
  <si>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</si>
  <si>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</si>
  <si>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</si>
  <si>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</si>
  <si>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</si>
  <si>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</si>
  <si>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</si>
  <si>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</si>
  <si>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</si>
  <si>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</si>
  <si>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</si>
  <si>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</si>
  <si>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</si>
  <si>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</si>
  <si>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</si>
  <si>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</si>
  <si>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</si>
  <si>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</si>
  <si>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</si>
  <si>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</si>
  <si>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</si>
  <si>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</si>
  <si>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</si>
  <si>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</si>
  <si>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</si>
  <si>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</si>
  <si>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</si>
  <si>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</si>
  <si>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</si>
  <si>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</si>
  <si>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</si>
  <si>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</si>
  <si>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</si>
  <si>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</si>
  <si>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</si>
  <si>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</si>
  <si>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</si>
  <si>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</si>
  <si>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</si>
  <si>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</si>
  <si>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</si>
  <si>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</si>
  <si>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</si>
  <si>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</si>
  <si>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</si>
  <si>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</si>
  <si>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</si>
  <si>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</si>
  <si>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</si>
  <si>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</si>
  <si>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</si>
  <si>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</si>
  <si>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</si>
  <si>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</si>
  <si>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</si>
  <si>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</si>
  <si>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</si>
  <si>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</si>
  <si>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</si>
  <si>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</si>
  <si>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</si>
  <si>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</si>
  <si>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</si>
  <si>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</si>
  <si>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</si>
  <si>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</si>
  <si>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</si>
  <si>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</si>
  <si>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</si>
  <si>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</si>
  <si>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</si>
  <si>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</si>
  <si>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</si>
  <si>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</si>
  <si>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</si>
  <si>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</si>
  <si>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</si>
  <si>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</si>
  <si>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</si>
  <si>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</si>
  <si>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</si>
  <si>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</si>
  <si>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</si>
  <si>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</si>
  <si>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</si>
  <si>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</si>
  <si>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</si>
  <si>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</si>
  <si>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</si>
  <si>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</si>
  <si>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</si>
  <si>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</si>
  <si>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</si>
  <si>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</si>
  <si>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</si>
  <si>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</si>
  <si>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</si>
  <si>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</si>
  <si>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</si>
  <si>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</si>
  <si>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</si>
  <si>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</si>
  <si>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</si>
  <si>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</si>
  <si>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</si>
  <si>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</si>
  <si>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</si>
  <si>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</si>
  <si>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</si>
  <si>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</si>
  <si>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</si>
  <si>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</si>
  <si>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</si>
  <si>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</si>
  <si>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</si>
  <si>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</si>
  <si>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</si>
  <si>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</si>
  <si>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</si>
  <si>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</si>
  <si>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</si>
  <si>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</si>
  <si>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</si>
  <si>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</si>
  <si>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</si>
  <si>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</si>
  <si>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</si>
  <si>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</si>
  <si>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</si>
  <si>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</si>
  <si>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</si>
  <si>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</si>
  <si>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</si>
  <si>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</si>
  <si>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</si>
  <si>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</si>
  <si>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</si>
  <si>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</si>
  <si>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</si>
  <si>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</si>
  <si>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</si>
  <si>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</si>
  <si>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</si>
  <si>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</si>
  <si>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</si>
  <si>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</si>
  <si>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</si>
  <si>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</si>
  <si>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</si>
  <si>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</si>
  <si>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</si>
  <si>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</si>
  <si>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</si>
  <si>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</si>
  <si>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</si>
  <si>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</si>
  <si>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</si>
  <si>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</si>
  <si>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</si>
  <si>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</si>
  <si>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</si>
  <si>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</si>
  <si>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</si>
  <si>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</si>
  <si>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</si>
  <si>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</si>
  <si>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</si>
  <si>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</si>
  <si>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</si>
  <si>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</si>
  <si>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</si>
  <si>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</si>
  <si>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</si>
  <si>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</si>
  <si>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</si>
  <si>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</si>
  <si>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</si>
  <si>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</si>
  <si>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</si>
  <si>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</si>
  <si>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</si>
  <si>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</si>
  <si>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</si>
  <si>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</si>
  <si>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</si>
  <si>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</si>
  <si>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</si>
  <si>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</si>
  <si>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</si>
  <si>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</si>
  <si>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</si>
  <si>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</si>
  <si>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</si>
  <si>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</si>
  <si>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</si>
  <si>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</si>
  <si>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</si>
  <si>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</si>
  <si>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</si>
  <si>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</si>
  <si>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</si>
  <si>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</si>
  <si>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</si>
  <si>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</si>
  <si>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</si>
  <si>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</si>
  <si>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</si>
  <si>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</si>
  <si>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</si>
  <si>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</si>
  <si>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</si>
  <si>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</si>
  <si>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</si>
  <si>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</si>
  <si>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</si>
  <si>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</si>
  <si>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</si>
  <si>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</si>
  <si>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</si>
  <si>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</si>
  <si>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</si>
  <si>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</si>
  <si>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</si>
  <si>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</si>
  <si>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</si>
  <si>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</si>
  <si>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</si>
  <si>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</si>
  <si>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</si>
  <si>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</si>
  <si>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</si>
  <si>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</si>
  <si>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</si>
  <si>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</si>
  <si>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</si>
  <si>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</si>
  <si>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</si>
  <si>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</si>
  <si>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</si>
  <si>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</si>
  <si>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</si>
  <si>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</si>
  <si>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</si>
  <si>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</si>
  <si>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</si>
  <si>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</si>
  <si>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</si>
  <si>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</si>
  <si>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</si>
  <si>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</si>
  <si>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</si>
  <si>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</si>
  <si>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</si>
  <si>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</si>
  <si>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</si>
  <si>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</si>
  <si>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</si>
  <si>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</si>
  <si>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</si>
  <si>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</si>
  <si>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</si>
  <si>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</si>
  <si>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</si>
  <si>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</si>
  <si>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</si>
  <si>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</si>
  <si>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</si>
  <si>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</si>
  <si>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</si>
  <si>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</si>
  <si>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</si>
  <si>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</si>
  <si>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</si>
  <si>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</si>
  <si>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</si>
  <si>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</si>
  <si>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</si>
  <si>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</si>
  <si>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</si>
  <si>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</si>
  <si>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</si>
  <si>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</si>
  <si>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</si>
  <si>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</si>
  <si>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</si>
  <si>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</si>
  <si>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</si>
  <si>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</si>
  <si>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</si>
  <si>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</si>
  <si>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</si>
  <si>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</si>
  <si>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</si>
  <si>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</si>
  <si>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</si>
  <si>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</si>
  <si>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</si>
  <si>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</si>
  <si>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</si>
  <si>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</si>
  <si>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</si>
  <si>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</si>
  <si>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</si>
  <si>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</si>
  <si>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</si>
  <si>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</si>
  <si>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</si>
  <si>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</si>
  <si>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</si>
  <si>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</si>
  <si>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</si>
  <si>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</si>
  <si>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</si>
  <si>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</si>
  <si>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</si>
  <si>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</si>
  <si>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</si>
  <si>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</si>
  <si>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</si>
  <si>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</si>
  <si>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</si>
  <si>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</si>
  <si>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</si>
  <si>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</si>
  <si>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</si>
  <si>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</si>
  <si>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</si>
  <si>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</si>
  <si>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</si>
  <si>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</si>
  <si>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</si>
  <si>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</si>
  <si>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</si>
  <si>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</si>
  <si>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</si>
  <si>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</si>
  <si>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</si>
  <si>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</si>
  <si>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</si>
  <si>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</si>
  <si>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</si>
  <si>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</si>
  <si>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</si>
  <si>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</si>
  <si>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</si>
  <si>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</si>
  <si>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</si>
  <si>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</si>
  <si>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</si>
  <si>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</si>
  <si>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</si>
  <si>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</si>
  <si>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</si>
  <si>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</si>
  <si>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</si>
  <si>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</si>
  <si>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</si>
  <si>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</si>
  <si>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</si>
  <si>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</si>
  <si>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</si>
  <si>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</si>
  <si>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</si>
  <si>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</si>
  <si>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</si>
  <si>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</si>
  <si>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</si>
  <si>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</si>
  <si>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</si>
  <si>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</si>
  <si>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</si>
  <si>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</si>
  <si>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</si>
  <si>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</si>
  <si>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</si>
  <si>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</si>
  <si>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</si>
  <si>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</si>
  <si>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</si>
  <si>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</si>
  <si>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</si>
  <si>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</si>
  <si>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</si>
  <si>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</si>
  <si>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</si>
  <si>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</si>
  <si>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</si>
  <si>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</si>
  <si>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</si>
  <si>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</si>
  <si>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</si>
  <si>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</si>
  <si>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</si>
  <si>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</si>
  <si>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</si>
  <si>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</si>
  <si>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</si>
  <si>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</si>
  <si>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</si>
  <si>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</si>
  <si>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</si>
  <si>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</si>
  <si>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</si>
  <si>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</si>
  <si>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</si>
  <si>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</si>
  <si>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</si>
  <si>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</si>
  <si>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</si>
  <si>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</si>
  <si>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</si>
  <si>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</si>
  <si>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</si>
  <si>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</si>
  <si>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</si>
  <si>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</si>
  <si>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</si>
  <si>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</si>
  <si>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</si>
  <si>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</si>
  <si>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</si>
  <si>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</si>
  <si>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</si>
  <si>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</si>
  <si>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</si>
  <si>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</si>
  <si>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</si>
  <si>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</si>
  <si>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</si>
  <si>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</si>
  <si>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</si>
  <si>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</si>
  <si>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</si>
  <si>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</si>
  <si>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</si>
  <si>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</si>
  <si>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</si>
  <si>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</si>
  <si>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</si>
  <si>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</si>
  <si>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</si>
  <si>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</si>
  <si>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</si>
  <si>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</si>
  <si>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</si>
  <si>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</si>
  <si>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</si>
  <si>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</si>
  <si>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</si>
  <si>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</si>
  <si>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</si>
  <si>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</si>
  <si>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</si>
  <si>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</si>
  <si>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</si>
  <si>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</si>
  <si>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</si>
  <si>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</si>
  <si>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</si>
  <si>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</si>
  <si>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</si>
  <si>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</si>
  <si>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</si>
  <si>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</si>
  <si>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</si>
  <si>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</si>
  <si>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</si>
  <si>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</si>
  <si>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</si>
  <si>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</si>
  <si>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</si>
  <si>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</si>
  <si>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</si>
  <si>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</si>
  <si>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</si>
  <si>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</si>
  <si>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</si>
  <si>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</si>
  <si>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</si>
  <si>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</si>
  <si>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</si>
  <si>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</si>
  <si>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</si>
  <si>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</si>
  <si>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</si>
  <si>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</si>
  <si>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</si>
  <si>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</si>
  <si>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</si>
  <si>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</si>
  <si>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</si>
  <si>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</si>
  <si>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</si>
  <si>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</si>
  <si>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</si>
  <si>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</si>
  <si>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</si>
  <si>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</si>
  <si>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</si>
  <si>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</si>
  <si>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</si>
  <si>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</si>
  <si>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</si>
  <si>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</si>
  <si>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</si>
  <si>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</si>
  <si>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</si>
  <si>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</si>
  <si>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</si>
  <si>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</si>
  <si>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</si>
  <si>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</si>
  <si>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</si>
  <si>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</si>
  <si>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</si>
  <si>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</si>
  <si>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</si>
  <si>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</si>
  <si>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</si>
  <si>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</si>
  <si>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</si>
  <si>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</si>
  <si>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</si>
  <si>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</si>
  <si>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</si>
  <si>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</si>
  <si>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</si>
  <si>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</si>
  <si>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</si>
  <si>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</si>
  <si>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</si>
  <si>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</si>
  <si>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</si>
  <si>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</si>
  <si>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</si>
  <si>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</si>
  <si>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</si>
  <si>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</si>
  <si>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</si>
  <si>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</si>
  <si>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</si>
  <si>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</si>
  <si>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</si>
  <si>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</si>
  <si>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</si>
  <si>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</si>
  <si>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</si>
  <si>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</si>
  <si>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</si>
  <si>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</si>
  <si>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</si>
  <si>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</si>
  <si>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</si>
  <si>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</si>
  <si>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</si>
  <si>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</si>
  <si>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</si>
  <si>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</si>
  <si>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</si>
  <si>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</si>
  <si>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</si>
  <si>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</si>
  <si>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</si>
  <si>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</si>
  <si>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</si>
  <si>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</si>
  <si>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</si>
  <si>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</si>
  <si>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</si>
  <si>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</si>
  <si>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</si>
  <si>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</si>
  <si>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</si>
  <si>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</si>
  <si>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</si>
  <si>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</si>
  <si>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</si>
  <si>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</si>
  <si>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</si>
  <si>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</si>
  <si>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</si>
  <si>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</si>
  <si>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</si>
  <si>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</si>
  <si>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</si>
  <si>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</si>
  <si>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</si>
  <si>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</si>
  <si>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</si>
  <si>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</si>
  <si>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</si>
  <si>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</si>
  <si>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</si>
  <si>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</si>
  <si>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</si>
  <si>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</si>
  <si>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</si>
  <si>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</si>
  <si>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</si>
  <si>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</si>
  <si>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</si>
  <si>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</si>
  <si>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</si>
  <si>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</si>
  <si>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</si>
  <si>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</si>
  <si>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</si>
  <si>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</si>
  <si>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</si>
  <si>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</si>
  <si>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</si>
  <si>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</si>
  <si>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</si>
  <si>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</si>
  <si>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</si>
  <si>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</si>
  <si>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</si>
  <si>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</si>
  <si>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</si>
  <si>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</si>
  <si>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</si>
  <si>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</si>
  <si>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</si>
  <si>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</si>
  <si>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</si>
  <si>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</si>
  <si>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</si>
  <si>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</si>
  <si>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</si>
  <si>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</si>
  <si>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</si>
  <si>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</si>
  <si>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</si>
  <si>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</si>
  <si>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</si>
  <si>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</si>
  <si>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</si>
  <si>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</si>
  <si>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</si>
  <si>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</si>
  <si>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</si>
  <si>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</si>
  <si>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</si>
  <si>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</si>
  <si>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</si>
  <si>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</si>
  <si>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</si>
  <si>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</si>
  <si>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</si>
  <si>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</si>
  <si>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</si>
  <si>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</si>
  <si>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</si>
  <si>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</si>
  <si>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</si>
  <si>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</si>
  <si>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</si>
  <si>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</si>
  <si>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</si>
  <si>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</si>
  <si>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</si>
  <si>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</si>
  <si>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</si>
  <si>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</si>
  <si>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</si>
  <si>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</si>
  <si>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</si>
  <si>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</si>
  <si>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</si>
  <si>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</si>
  <si>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</si>
  <si>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</si>
  <si>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</si>
  <si>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</si>
  <si>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</si>
  <si>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</si>
  <si>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</si>
  <si>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</si>
  <si>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</si>
  <si>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</si>
  <si>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</si>
  <si>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</si>
  <si>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</si>
  <si>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</si>
  <si>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</si>
  <si>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</si>
  <si>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</si>
  <si>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</si>
  <si>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</si>
  <si>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</si>
  <si>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</si>
  <si>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</si>
  <si>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</si>
  <si>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</si>
  <si>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</si>
  <si>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</si>
  <si>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</si>
  <si>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</si>
  <si>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</si>
  <si>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</si>
  <si>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</si>
  <si>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</si>
  <si>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</si>
  <si>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</si>
  <si>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</si>
  <si>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</si>
  <si>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</si>
  <si>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</si>
  <si>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</si>
  <si>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</si>
  <si>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</si>
  <si>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</si>
  <si>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</si>
  <si>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</si>
  <si>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</si>
  <si>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</si>
  <si>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</si>
  <si>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</si>
  <si>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</si>
  <si>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</si>
  <si>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</si>
  <si>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</si>
  <si>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</si>
  <si>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</si>
  <si>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</si>
  <si>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</si>
  <si>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</si>
  <si>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</si>
  <si>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</si>
  <si>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</si>
  <si>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</si>
  <si>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</si>
  <si>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</si>
  <si>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</si>
  <si>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</si>
  <si>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</si>
  <si>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</si>
  <si>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</si>
  <si>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</si>
  <si>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</si>
  <si>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</si>
  <si>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</si>
  <si>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</si>
  <si>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</si>
  <si>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</si>
  <si>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</si>
  <si>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</si>
  <si>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</si>
  <si>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</si>
  <si>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</si>
  <si>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</si>
  <si>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</si>
  <si>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</si>
  <si>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</si>
  <si>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</si>
  <si>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</si>
  <si>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</si>
  <si>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</si>
  <si>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</si>
  <si>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</si>
  <si>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</si>
  <si>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</si>
  <si>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</si>
  <si>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</si>
  <si>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</si>
  <si>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</si>
  <si>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</si>
  <si>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</si>
  <si>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</si>
  <si>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</si>
  <si>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</si>
  <si>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</si>
  <si>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</si>
  <si>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</si>
  <si>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</si>
  <si>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</si>
  <si>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</si>
  <si>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</si>
  <si>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</si>
  <si>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</si>
  <si>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</si>
  <si>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</si>
  <si>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</si>
  <si>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</si>
  <si>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</si>
  <si>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</si>
  <si>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</si>
  <si>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</si>
  <si>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</si>
  <si>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</si>
  <si>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</si>
  <si>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</si>
  <si>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</si>
  <si>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</si>
  <si>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</si>
  <si>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</si>
  <si>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</si>
  <si>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</si>
  <si>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</si>
  <si>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</si>
  <si>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</si>
  <si>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</si>
  <si>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</si>
  <si>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</si>
  <si>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</si>
  <si>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</si>
  <si>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</si>
  <si>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</si>
  <si>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</si>
  <si>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</si>
  <si>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</si>
  <si>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</si>
  <si>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</si>
  <si>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</si>
  <si>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</si>
  <si>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</si>
  <si>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</si>
  <si>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</si>
  <si>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</si>
  <si>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</si>
  <si>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</si>
  <si>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</si>
  <si>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</si>
  <si>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</si>
  <si>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</si>
  <si>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</si>
  <si>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</si>
  <si>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</si>
  <si>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</si>
  <si>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</si>
  <si>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</si>
  <si>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</si>
  <si>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</si>
  <si>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</si>
  <si>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</si>
  <si>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</si>
  <si>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</si>
  <si>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</si>
  <si>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</si>
  <si>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</si>
  <si>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</si>
  <si>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</si>
  <si>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</si>
  <si>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</si>
  <si>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</si>
  <si>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</si>
  <si>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</si>
  <si>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</si>
  <si>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</si>
  <si>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</si>
  <si>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</si>
  <si>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</si>
  <si>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</si>
  <si>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</si>
  <si>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</si>
  <si>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</si>
  <si>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</si>
  <si>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</si>
  <si>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</si>
  <si>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</si>
  <si>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</si>
  <si>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</si>
  <si>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</si>
  <si>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</si>
  <si>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</si>
  <si>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</si>
  <si>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</si>
  <si>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</si>
  <si>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</si>
  <si>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</si>
  <si>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</si>
  <si>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</si>
  <si>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</si>
  <si>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</si>
  <si>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</si>
  <si>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</si>
  <si>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</si>
  <si>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</si>
  <si>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</si>
  <si>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</si>
  <si>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</si>
  <si>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</si>
  <si>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</si>
  <si>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</si>
  <si>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</si>
  <si>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</si>
  <si>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</si>
  <si>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</si>
  <si>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</si>
  <si>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</si>
  <si>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</si>
  <si>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</si>
  <si>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</si>
  <si>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</si>
  <si>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</si>
  <si>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</si>
  <si>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</si>
  <si>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</si>
  <si>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</si>
  <si>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</si>
  <si>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</si>
  <si>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</si>
  <si>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</si>
  <si>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</si>
  <si>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</si>
  <si>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</si>
  <si>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</si>
  <si>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</si>
  <si>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</si>
  <si>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</si>
  <si>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</si>
  <si>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</si>
  <si>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</si>
  <si>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</si>
  <si>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</si>
  <si>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</si>
  <si>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</si>
  <si>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</si>
  <si>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</si>
  <si>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</si>
  <si>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</si>
  <si>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</si>
  <si>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</si>
  <si>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</si>
  <si>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</si>
  <si>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</si>
  <si>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</si>
  <si>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</si>
  <si>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</si>
  <si>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</si>
  <si>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</si>
  <si>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</si>
  <si>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</si>
  <si>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</si>
  <si>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</si>
  <si>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</si>
  <si>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</si>
  <si>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</si>
  <si>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</si>
  <si>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</si>
  <si>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</si>
  <si>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</si>
  <si>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</si>
  <si>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</si>
  <si>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</si>
  <si>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</si>
  <si>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</si>
  <si>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</si>
  <si>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</si>
  <si>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</si>
  <si>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</si>
  <si>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</si>
  <si>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</si>
  <si>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</si>
  <si>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</si>
  <si>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</si>
  <si>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</si>
  <si>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</si>
  <si>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</si>
  <si>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</si>
  <si>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</si>
  <si>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</si>
  <si>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</si>
  <si>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</si>
  <si>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</si>
  <si>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</si>
  <si>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</si>
  <si>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</si>
  <si>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</si>
  <si>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</si>
  <si>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</si>
  <si>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</si>
  <si>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</si>
  <si>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</si>
  <si>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</si>
  <si>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</si>
  <si>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</si>
  <si>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</si>
  <si>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</si>
  <si>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</si>
  <si>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</si>
  <si>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</si>
  <si>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</si>
  <si>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</si>
  <si>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</si>
  <si>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</si>
  <si>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</si>
  <si>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</si>
  <si>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</si>
  <si>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</si>
  <si>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</si>
  <si>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</si>
  <si>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</si>
  <si>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</si>
  <si>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</si>
  <si>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</si>
  <si>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</si>
  <si>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</si>
  <si>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</si>
  <si>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</si>
  <si>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</si>
  <si>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</si>
  <si>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</si>
  <si>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</si>
  <si>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</si>
  <si>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</si>
  <si>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</si>
  <si>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</si>
  <si>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</si>
  <si>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</si>
  <si>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</si>
  <si>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</si>
  <si>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</si>
  <si>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</si>
  <si>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</si>
  <si>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</si>
  <si>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</si>
  <si>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</si>
  <si>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</si>
  <si>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</si>
  <si>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</si>
  <si>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</si>
  <si>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</si>
  <si>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</si>
  <si>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</si>
  <si>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</si>
  <si>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</si>
  <si>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</si>
  <si>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</si>
  <si>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</si>
  <si>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</si>
  <si>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</si>
  <si>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</si>
  <si>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</si>
  <si>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</si>
  <si>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</si>
  <si>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</si>
  <si>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</si>
  <si>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</si>
  <si>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</si>
  <si>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</si>
  <si>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</si>
  <si>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</si>
  <si>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</si>
  <si>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</si>
  <si>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</si>
  <si>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</si>
  <si>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</si>
  <si>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</si>
  <si>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</si>
  <si>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</si>
  <si>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</si>
  <si>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</si>
  <si>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</si>
  <si>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</si>
  <si>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</si>
  <si>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</si>
  <si>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</si>
  <si>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</si>
  <si>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</si>
  <si>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</si>
  <si>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</si>
  <si>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</si>
  <si>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</si>
  <si>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</si>
  <si>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</si>
  <si>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</si>
  <si>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</si>
  <si>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</si>
  <si>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</si>
  <si>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</si>
  <si>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</si>
  <si>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</si>
  <si>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</si>
  <si>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</si>
  <si>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</si>
  <si>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</si>
  <si>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</si>
  <si>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</si>
  <si>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</si>
  <si>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</si>
  <si>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</si>
  <si>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</si>
  <si>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</si>
  <si>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</si>
  <si>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</si>
  <si>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</si>
  <si>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</si>
  <si>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</si>
  <si>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</si>
  <si>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</si>
  <si>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</si>
  <si>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</si>
  <si>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</si>
  <si>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</si>
  <si>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</si>
  <si>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</si>
  <si>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</si>
  <si>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</si>
  <si>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</si>
  <si>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</si>
  <si>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</si>
  <si>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</si>
  <si>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</si>
  <si>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</si>
  <si>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</si>
  <si>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</si>
  <si>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</si>
  <si>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</si>
  <si>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</si>
  <si>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</si>
  <si>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</si>
  <si>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</si>
  <si>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</si>
  <si>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</si>
  <si>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</si>
  <si>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</si>
  <si>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</si>
  <si>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</si>
  <si>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</si>
  <si>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</si>
  <si>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</si>
  <si>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</si>
  <si>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</si>
  <si>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</si>
  <si>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</si>
  <si>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</si>
  <si>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</si>
  <si>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</si>
  <si>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</si>
  <si>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</si>
  <si>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</si>
  <si>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</si>
  <si>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</si>
  <si>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</si>
  <si>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</si>
  <si>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</si>
  <si>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</si>
  <si>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</si>
  <si>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</si>
  <si>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</si>
  <si>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</si>
  <si>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</si>
  <si>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</si>
  <si>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</si>
  <si>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</si>
  <si>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</si>
  <si>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</si>
  <si>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</si>
  <si>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</si>
  <si>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</si>
  <si>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</si>
  <si>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</si>
  <si>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</si>
  <si>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</si>
  <si>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</si>
  <si>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</si>
  <si>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</si>
  <si>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</si>
  <si>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</si>
  <si>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</si>
  <si>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</si>
  <si>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</si>
  <si>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</si>
  <si>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</si>
  <si>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</si>
  <si>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</si>
  <si>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</si>
  <si>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</si>
  <si>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</si>
  <si>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</si>
  <si>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</si>
  <si>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</si>
  <si>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</si>
  <si>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</si>
  <si>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</si>
  <si>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</si>
  <si>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</si>
  <si>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</si>
  <si>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</si>
  <si>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</si>
  <si>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</si>
  <si>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</si>
  <si>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</si>
  <si>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</si>
  <si>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</si>
  <si>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</si>
  <si>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</si>
  <si>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</si>
  <si>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</si>
  <si>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</si>
  <si>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</si>
  <si>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</si>
  <si>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</si>
  <si>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</si>
  <si>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</si>
  <si>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</si>
  <si>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</si>
  <si>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</si>
  <si>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</si>
  <si>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</si>
  <si>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</si>
  <si>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</si>
  <si>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</si>
  <si>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</si>
  <si>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</si>
  <si>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</si>
  <si>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</si>
  <si>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</si>
  <si>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</si>
  <si>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</si>
  <si>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</si>
  <si>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</si>
  <si>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</si>
  <si>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</si>
  <si>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</si>
  <si>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</si>
  <si>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</si>
  <si>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</si>
  <si>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</si>
  <si>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</si>
  <si>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</si>
  <si>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</si>
  <si>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</si>
  <si>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</si>
  <si>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</si>
  <si>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</si>
  <si>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</si>
  <si>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</si>
  <si>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</si>
  <si>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</si>
  <si>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</si>
  <si>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</si>
  <si>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</si>
  <si>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</si>
  <si>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</si>
  <si>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</si>
  <si>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</si>
  <si>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</si>
  <si>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</si>
  <si>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</si>
  <si>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</si>
  <si>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</si>
  <si>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</si>
  <si>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</si>
  <si>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</si>
  <si>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</si>
  <si>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</si>
  <si>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</si>
  <si>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</si>
  <si>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</si>
  <si>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</si>
  <si>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</si>
  <si>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</si>
  <si>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</si>
  <si>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</si>
  <si>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</si>
  <si>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</si>
  <si>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</si>
  <si>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</si>
  <si>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</si>
  <si>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</si>
  <si>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</si>
  <si>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</si>
  <si>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</si>
  <si>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</si>
  <si>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</si>
  <si>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</si>
  <si>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</si>
  <si>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</si>
  <si>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</si>
  <si>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</si>
  <si>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</si>
  <si>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</si>
  <si>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</si>
  <si>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</si>
  <si>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</si>
  <si>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</si>
  <si>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</si>
  <si>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</si>
  <si>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</si>
  <si>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</si>
  <si>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</si>
  <si>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</si>
  <si>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</si>
  <si>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</si>
  <si>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</si>
  <si>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</si>
  <si>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</si>
  <si>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</si>
  <si>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</si>
  <si>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</si>
  <si>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</si>
  <si>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</si>
  <si>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</si>
  <si>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</si>
  <si>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</si>
  <si>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</si>
  <si>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</si>
  <si>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</si>
  <si>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</si>
  <si>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</si>
  <si>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</si>
  <si>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</si>
  <si>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</si>
  <si>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</si>
  <si>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</si>
  <si>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</si>
  <si>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</si>
  <si>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</si>
  <si>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</si>
  <si>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</si>
  <si>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</si>
  <si>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</si>
  <si>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</si>
  <si>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</si>
  <si>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</si>
  <si>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</si>
  <si>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</si>
  <si>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</si>
  <si>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</si>
  <si>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</si>
  <si>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</si>
  <si>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</si>
  <si>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</si>
  <si>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</si>
  <si>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</si>
  <si>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</si>
  <si>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</si>
  <si>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</si>
  <si>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</si>
  <si>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</si>
  <si>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</si>
  <si>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</si>
  <si>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</si>
  <si>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</si>
  <si>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</si>
  <si>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</si>
  <si>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</si>
  <si>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</si>
  <si>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</si>
  <si>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</si>
  <si>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</si>
  <si>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</si>
  <si>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</si>
  <si>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</si>
  <si>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</si>
  <si>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</si>
  <si>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</si>
  <si>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</si>
  <si>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</si>
  <si>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</si>
  <si>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</si>
  <si>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</si>
  <si>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</si>
  <si>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</si>
  <si>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</si>
  <si>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</si>
  <si>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</si>
  <si>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</si>
  <si>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</si>
  <si>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</si>
  <si>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</si>
  <si>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</si>
  <si>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</si>
  <si>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</si>
  <si>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</si>
  <si>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</si>
  <si>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</si>
  <si>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</si>
  <si>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</si>
  <si>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</si>
  <si>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</si>
  <si>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</si>
  <si>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</si>
  <si>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</si>
  <si>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</si>
  <si>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</si>
  <si>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</si>
  <si>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</si>
  <si>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</si>
  <si>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</si>
  <si>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</si>
  <si>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</si>
  <si>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</si>
  <si>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</si>
  <si>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</si>
  <si>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</si>
  <si>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</si>
  <si>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</si>
  <si>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</si>
  <si>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</si>
  <si>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</si>
  <si>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</si>
  <si>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</si>
  <si>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</si>
  <si>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</si>
  <si>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</si>
  <si>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</si>
  <si>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</si>
  <si>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</si>
  <si>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</si>
  <si>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</si>
  <si>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</si>
  <si>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</si>
  <si>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</si>
  <si>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</si>
  <si>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</si>
  <si>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</si>
  <si>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</si>
  <si>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</si>
  <si>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</si>
  <si>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</si>
  <si>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</si>
  <si>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</si>
  <si>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</si>
  <si>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</si>
  <si>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</si>
  <si>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</si>
  <si>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</si>
  <si>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</si>
  <si>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</si>
  <si>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</si>
  <si>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</si>
  <si>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</si>
  <si>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</si>
  <si>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</si>
  <si>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</si>
  <si>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</si>
  <si>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</si>
  <si>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</si>
  <si>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</si>
  <si>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</si>
  <si>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</si>
  <si>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</si>
  <si>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</si>
  <si>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</si>
  <si>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</si>
  <si>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</si>
  <si>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</si>
  <si>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</si>
  <si>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</si>
  <si>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</si>
  <si>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</si>
  <si>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</si>
  <si>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</si>
  <si>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</si>
  <si>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</si>
  <si>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</si>
  <si>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</si>
  <si>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</si>
  <si>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</si>
  <si>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</si>
  <si>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</si>
  <si>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</si>
  <si>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</si>
  <si>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</si>
  <si>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</si>
  <si>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</si>
  <si>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</si>
  <si>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</si>
  <si>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</si>
  <si>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</si>
  <si>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</si>
  <si>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</si>
  <si>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</si>
  <si>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</si>
  <si>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</si>
  <si>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</si>
  <si>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</si>
  <si>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</si>
  <si>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</si>
  <si>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</si>
  <si>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</si>
  <si>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</si>
  <si>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</si>
  <si>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</si>
  <si>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</si>
  <si>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</si>
  <si>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</si>
  <si>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</si>
  <si>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</si>
  <si>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</si>
  <si>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</si>
  <si>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</si>
  <si>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</si>
  <si>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</si>
  <si>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</si>
  <si>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</si>
  <si>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</si>
  <si>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</si>
  <si>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</si>
  <si>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</si>
  <si>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</si>
  <si>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</si>
  <si>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</si>
  <si>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</si>
  <si>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</si>
  <si>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</si>
  <si>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</si>
  <si>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</si>
  <si>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</si>
  <si>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</si>
  <si>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</si>
  <si>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</si>
  <si>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</si>
  <si>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</si>
  <si>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</si>
  <si>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</si>
  <si>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</si>
  <si>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</si>
  <si>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</si>
  <si>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</si>
  <si>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</si>
  <si>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</si>
  <si>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</si>
  <si>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</si>
  <si>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</si>
  <si>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</si>
  <si>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</si>
  <si>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</si>
  <si>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</si>
  <si>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</si>
  <si>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</si>
  <si>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</si>
  <si>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</si>
  <si>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</si>
  <si>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</si>
  <si>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</si>
  <si>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</si>
  <si>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</si>
  <si>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</si>
  <si>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</si>
  <si>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</si>
  <si>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</si>
  <si>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</si>
  <si>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</si>
  <si>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</si>
  <si>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</si>
  <si>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</si>
  <si>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</si>
  <si>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</si>
  <si>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</si>
  <si>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</si>
  <si>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</si>
  <si>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</si>
  <si>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</si>
  <si>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</si>
  <si>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</si>
  <si>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</si>
  <si>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</si>
  <si>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</si>
  <si>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</si>
  <si>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</si>
  <si>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</si>
  <si>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</si>
  <si>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</si>
  <si>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</si>
  <si>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</si>
  <si>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</si>
  <si>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</si>
  <si>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</si>
  <si>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</si>
  <si>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</si>
  <si>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</si>
  <si>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</si>
  <si>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</si>
  <si>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</si>
  <si>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</si>
  <si>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</si>
  <si>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</si>
  <si>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</si>
  <si>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</si>
  <si>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</si>
  <si>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</si>
  <si>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</si>
  <si>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</si>
  <si>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</si>
  <si>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</si>
  <si>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</si>
  <si>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</si>
  <si>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</si>
  <si>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</si>
  <si>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</si>
  <si>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</si>
  <si>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</si>
  <si>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</si>
  <si>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</si>
  <si>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</si>
  <si>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</si>
  <si>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</si>
  <si>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</si>
  <si>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</si>
  <si>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</si>
  <si>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</si>
  <si>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</si>
  <si>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</si>
  <si>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</si>
  <si>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</si>
  <si>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</si>
  <si>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</si>
  <si>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</si>
  <si>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</si>
  <si>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</si>
  <si>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</si>
  <si>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</si>
  <si>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</si>
  <si>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</si>
  <si>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</si>
  <si>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</si>
  <si>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</si>
  <si>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</si>
  <si>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</si>
  <si>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</si>
  <si>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</si>
  <si>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</si>
  <si>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</si>
  <si>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</si>
  <si>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</si>
  <si>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</si>
  <si>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</si>
  <si>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</si>
  <si>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</si>
  <si>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</si>
  <si>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</si>
  <si>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</si>
  <si>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</si>
  <si>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</si>
  <si>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</si>
  <si>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</si>
  <si>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</si>
  <si>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</si>
  <si>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</si>
  <si>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</si>
  <si>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</si>
  <si>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</si>
  <si>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</si>
  <si>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</si>
  <si>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</si>
  <si>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</si>
  <si>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</si>
  <si>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</si>
  <si>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</si>
  <si>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</si>
  <si>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</si>
  <si>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</si>
  <si>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</si>
  <si>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</si>
  <si>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</si>
  <si>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</si>
  <si>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</si>
  <si>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</si>
  <si>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</si>
  <si>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</si>
  <si>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</si>
  <si>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</si>
  <si>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</si>
  <si>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</si>
  <si>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</si>
  <si>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</si>
  <si>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</si>
  <si>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</si>
  <si>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</si>
  <si>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</si>
  <si>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</si>
  <si>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</si>
  <si>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</si>
  <si>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</si>
  <si>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</si>
  <si>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</si>
  <si>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</si>
  <si>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</si>
  <si>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</si>
  <si>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</si>
  <si>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</si>
  <si>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</si>
  <si>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</si>
  <si>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</si>
  <si>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</si>
  <si>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</si>
  <si>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</si>
  <si>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</si>
  <si>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</si>
  <si>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</si>
  <si>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</si>
  <si>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</si>
  <si>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</si>
  <si>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</si>
  <si>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</si>
  <si>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</si>
  <si>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</si>
  <si>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</si>
  <si>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</si>
  <si>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</si>
  <si>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</si>
  <si>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</si>
  <si>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</si>
  <si>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</si>
  <si>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</si>
  <si>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</si>
  <si>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</si>
  <si>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</si>
  <si>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</si>
  <si>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</si>
  <si>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</si>
  <si>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</si>
  <si>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</si>
  <si>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</si>
  <si>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</si>
  <si>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</si>
  <si>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</si>
  <si>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</si>
  <si>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</si>
  <si>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</si>
  <si>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</si>
  <si>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</si>
  <si>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</si>
  <si>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</si>
  <si>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</si>
  <si>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</si>
  <si>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</si>
  <si>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</si>
  <si>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</si>
  <si>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</si>
  <si>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</si>
  <si>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</si>
  <si>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</si>
  <si>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</si>
  <si>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</si>
  <si>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</si>
  <si>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</si>
  <si>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</si>
  <si>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</si>
  <si>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</si>
  <si>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</si>
  <si>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</si>
  <si>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</si>
  <si>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</si>
  <si>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</si>
  <si>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</si>
  <si>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</si>
  <si>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</si>
  <si>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</si>
  <si>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</si>
  <si>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</si>
  <si>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</si>
  <si>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</si>
  <si>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</si>
  <si>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</si>
  <si>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</si>
  <si>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</si>
  <si>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</si>
  <si>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</si>
  <si>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</si>
  <si>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</si>
  <si>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</si>
  <si>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</si>
  <si>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</si>
  <si>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</si>
  <si>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</si>
  <si>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</si>
  <si>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</si>
  <si>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</si>
  <si>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</si>
  <si>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</si>
  <si>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</si>
  <si>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</si>
  <si>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</si>
  <si>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</si>
  <si>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</si>
  <si>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</si>
  <si>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</si>
  <si>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</si>
  <si>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</si>
  <si>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</si>
  <si>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</si>
  <si>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</si>
  <si>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</si>
  <si>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</si>
  <si>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</si>
  <si>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</si>
  <si>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</si>
  <si>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</si>
  <si>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</si>
  <si>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</si>
  <si>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</si>
  <si>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</si>
  <si>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</si>
  <si>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</si>
  <si>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</si>
  <si>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</si>
  <si>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</si>
  <si>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</si>
  <si>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</si>
  <si>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</si>
  <si>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</si>
  <si>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</si>
  <si>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</si>
  <si>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</si>
  <si>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</si>
  <si>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</si>
  <si>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</si>
  <si>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</si>
  <si>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</si>
  <si>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</si>
  <si>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</si>
  <si>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</si>
  <si>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</si>
  <si>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</si>
  <si>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</si>
  <si>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</si>
  <si>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</si>
  <si>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</si>
  <si>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</si>
  <si>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</si>
  <si>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</si>
  <si>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</si>
  <si>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</si>
  <si>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</si>
  <si>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</si>
  <si>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</si>
  <si>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</si>
  <si>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</si>
  <si>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</si>
  <si>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</si>
  <si>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</si>
  <si>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</si>
  <si>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</si>
  <si>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</si>
  <si>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</si>
  <si>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</si>
  <si>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</si>
  <si>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</si>
  <si>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</si>
  <si>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</si>
  <si>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</si>
  <si>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</si>
  <si>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</si>
  <si>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</si>
  <si>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</si>
  <si>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</si>
  <si>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</si>
  <si>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</si>
  <si>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</si>
  <si>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</si>
  <si>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</si>
  <si>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</si>
  <si>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</si>
  <si>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</si>
  <si>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</si>
  <si>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</si>
  <si>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</si>
  <si>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</si>
  <si>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</si>
  <si>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</si>
  <si>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</si>
  <si>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</si>
  <si>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</si>
  <si>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</si>
  <si>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</si>
  <si>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</si>
  <si>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</si>
  <si>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</si>
  <si>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</si>
  <si>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</si>
  <si>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</si>
  <si>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</si>
  <si>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</si>
  <si>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</si>
  <si>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</si>
  <si>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</si>
  <si>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</si>
  <si>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</si>
  <si>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</si>
  <si>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</si>
  <si>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</si>
  <si>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</si>
  <si>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</si>
  <si>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</si>
  <si>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</si>
  <si>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</si>
  <si>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</si>
  <si>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</si>
  <si>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</si>
  <si>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</si>
  <si>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</si>
  <si>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</si>
  <si>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</si>
  <si>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</si>
  <si>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</si>
  <si>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</si>
  <si>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</si>
  <si>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</si>
  <si>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</si>
  <si>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</si>
  <si>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</si>
  <si>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</si>
  <si>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</si>
  <si>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</si>
  <si>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</si>
  <si>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</si>
  <si>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</si>
  <si>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</si>
  <si>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</si>
  <si>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</si>
  <si>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</si>
  <si>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</si>
  <si>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</si>
  <si>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</si>
  <si>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</si>
  <si>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</si>
  <si>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</si>
  <si>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</si>
  <si>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</si>
  <si>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</si>
  <si>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</si>
  <si>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</si>
  <si>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</si>
  <si>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</si>
  <si>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</si>
  <si>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</si>
  <si>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</si>
  <si>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</si>
  <si>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</si>
  <si>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</si>
  <si>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</si>
  <si>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</si>
  <si>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</si>
  <si>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</si>
  <si>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</si>
  <si>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</si>
  <si>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</si>
  <si>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</si>
  <si>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</si>
  <si>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</si>
  <si>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</si>
  <si>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</si>
  <si>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</si>
  <si>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</si>
  <si>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</si>
  <si>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</si>
  <si>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</si>
  <si>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</si>
  <si>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</si>
  <si>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</si>
  <si>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</si>
  <si>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</si>
  <si>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</si>
  <si>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</si>
  <si>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</si>
  <si>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</si>
  <si>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</si>
  <si>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</si>
  <si>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</si>
  <si>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</si>
  <si>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</si>
  <si>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</si>
  <si>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</si>
  <si>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</si>
  <si>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</si>
  <si>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</si>
  <si>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</si>
  <si>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</si>
  <si>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</si>
  <si>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</si>
  <si>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</si>
  <si>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</si>
  <si>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</si>
  <si>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</si>
  <si>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</si>
  <si>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</si>
  <si>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</si>
  <si>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</si>
  <si>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</si>
  <si>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</si>
  <si>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</si>
  <si>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</si>
  <si>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</si>
  <si>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</si>
  <si>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</si>
  <si>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</si>
  <si>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</si>
  <si>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</si>
  <si>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</si>
  <si>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</si>
  <si>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</si>
  <si>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</si>
  <si>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</si>
  <si>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</si>
  <si>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</si>
  <si>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</si>
  <si>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</si>
  <si>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</si>
  <si>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</si>
  <si>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</si>
  <si>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</si>
  <si>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</si>
  <si>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</si>
  <si>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</si>
  <si>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</si>
  <si>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</si>
  <si>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</si>
  <si>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</si>
  <si>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</si>
  <si>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</si>
  <si>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</si>
  <si>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</si>
  <si>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</si>
  <si>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</si>
  <si>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</si>
  <si>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</si>
  <si>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</si>
  <si>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</si>
  <si>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</si>
  <si>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</si>
  <si>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</si>
  <si>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</si>
  <si>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</si>
  <si>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</si>
  <si>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</si>
  <si>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</si>
  <si>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</si>
  <si>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</si>
  <si>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</si>
  <si>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</si>
  <si>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</si>
  <si>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</si>
  <si>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</si>
  <si>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</si>
  <si>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</si>
  <si>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</si>
  <si>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</si>
  <si>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</si>
  <si>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</si>
  <si>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</si>
  <si>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</si>
  <si>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</si>
  <si>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</si>
  <si>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</si>
  <si>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</si>
  <si>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</si>
  <si>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</si>
  <si>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</si>
  <si>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</si>
  <si>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</si>
  <si>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</si>
  <si>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</si>
  <si>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</si>
  <si>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</si>
  <si>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</si>
  <si>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</si>
  <si>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</si>
  <si>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</si>
  <si>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</si>
  <si>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</si>
  <si>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</si>
  <si>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</si>
  <si>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</si>
  <si>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</si>
  <si>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</si>
  <si>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</si>
  <si>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</si>
  <si>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</si>
  <si>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</si>
  <si>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</si>
  <si>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</si>
  <si>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</si>
  <si>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</si>
  <si>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</si>
  <si>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</si>
  <si>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</si>
  <si>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</si>
  <si>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</si>
  <si>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</si>
  <si>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</si>
  <si>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</si>
  <si>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</si>
  <si>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</si>
  <si>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</si>
  <si>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</si>
  <si>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</si>
  <si>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</si>
  <si>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</si>
  <si>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</si>
  <si>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</si>
  <si>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</si>
  <si>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</si>
  <si>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</si>
  <si>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</si>
  <si>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</si>
  <si>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</si>
  <si>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</si>
  <si>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</si>
  <si>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</si>
  <si>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</si>
  <si>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</si>
  <si>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</si>
  <si>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</si>
  <si>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</si>
  <si>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</si>
  <si>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</si>
  <si>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</si>
  <si>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</si>
  <si>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</si>
  <si>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</si>
  <si>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</si>
  <si>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</si>
  <si>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</si>
  <si>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</si>
  <si>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</si>
  <si>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</si>
  <si>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</si>
  <si>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</si>
  <si>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</si>
  <si>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</si>
  <si>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</si>
  <si>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</si>
  <si>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</si>
  <si>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</si>
  <si>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</si>
  <si>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</si>
  <si>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</si>
  <si>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</si>
  <si>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</si>
  <si>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</si>
  <si>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</si>
  <si>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</si>
  <si>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</si>
  <si>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</si>
  <si>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</si>
  <si>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</si>
  <si>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</si>
  <si>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</si>
  <si>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</si>
  <si>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</si>
  <si>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</si>
  <si>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</si>
  <si>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</si>
  <si>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</si>
  <si>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</si>
  <si>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</si>
  <si>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</si>
  <si>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</si>
  <si>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</si>
  <si>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</si>
  <si>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</si>
  <si>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</si>
  <si>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</si>
  <si>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</si>
  <si>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</si>
  <si>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</si>
  <si>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</si>
  <si>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</si>
  <si>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</si>
  <si>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</si>
  <si>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</si>
  <si>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</si>
  <si>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</si>
  <si>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</si>
  <si>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</si>
  <si>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</si>
  <si>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</si>
  <si>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</si>
  <si>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</si>
  <si>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</si>
  <si>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</si>
  <si>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</si>
  <si>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</si>
  <si>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</si>
  <si>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</si>
  <si>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</si>
  <si>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</si>
  <si>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</si>
  <si>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</si>
  <si>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</si>
  <si>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</si>
  <si>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</si>
  <si>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</si>
  <si>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</si>
  <si>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</si>
  <si>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</si>
  <si>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</si>
  <si>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</si>
  <si>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</si>
  <si>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</si>
  <si>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</si>
  <si>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</si>
  <si>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</si>
  <si>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</si>
  <si>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</si>
  <si>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</si>
  <si>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</si>
  <si>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</si>
  <si>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</si>
  <si>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</si>
  <si>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</si>
  <si>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</si>
  <si>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</si>
  <si>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</si>
  <si>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</si>
  <si>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</si>
  <si>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</si>
  <si>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</si>
  <si>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</si>
  <si>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</si>
  <si>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</si>
  <si>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</si>
  <si>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</si>
  <si>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</si>
  <si>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</si>
  <si>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</si>
  <si>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</si>
  <si>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</si>
  <si>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</si>
  <si>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</si>
  <si>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</si>
  <si>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</si>
  <si>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</si>
  <si>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</si>
  <si>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</si>
  <si>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</si>
  <si>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</si>
  <si>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</si>
  <si>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</si>
  <si>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</si>
  <si>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</si>
  <si>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</si>
  <si>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</si>
  <si>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</si>
  <si>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</si>
  <si>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</si>
  <si>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</si>
  <si>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</si>
  <si>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</si>
  <si>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</si>
  <si>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</si>
  <si>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</si>
  <si>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</si>
  <si>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</si>
  <si>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</si>
  <si>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</si>
  <si>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</si>
  <si>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</si>
  <si>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</si>
  <si>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</si>
  <si>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</si>
  <si>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</si>
  <si>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</si>
  <si>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</si>
  <si>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</si>
  <si>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</si>
  <si>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</si>
  <si>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</si>
  <si>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</si>
  <si>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</si>
  <si>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</si>
  <si>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</si>
  <si>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</si>
  <si>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</si>
  <si>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</si>
  <si>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</si>
  <si>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</si>
  <si>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</si>
  <si>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</si>
  <si>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</si>
  <si>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</si>
  <si>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</si>
  <si>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</si>
  <si>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</si>
  <si>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</si>
  <si>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</si>
  <si>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</si>
  <si>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</si>
  <si>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</si>
  <si>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</si>
  <si>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</si>
  <si>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</si>
  <si>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</si>
  <si>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</si>
  <si>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</si>
  <si>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</si>
  <si>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</si>
  <si>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</si>
  <si>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</si>
  <si>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</si>
  <si>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</si>
  <si>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</si>
  <si>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</si>
  <si>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</si>
  <si>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</si>
  <si>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</si>
  <si>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</si>
  <si>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</si>
  <si>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</si>
  <si>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</si>
  <si>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</si>
  <si>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</si>
  <si>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</si>
  <si>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</si>
  <si>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</si>
  <si>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</si>
  <si>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</si>
  <si>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</si>
  <si>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</si>
  <si>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</si>
  <si>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</si>
  <si>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</si>
  <si>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</si>
  <si>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</si>
  <si>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</si>
  <si>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</si>
  <si>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</si>
  <si>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</si>
  <si>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</si>
  <si>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</si>
  <si>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</si>
  <si>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</si>
  <si>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</si>
  <si>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</si>
  <si>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</si>
  <si>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</si>
  <si>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</si>
  <si>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</si>
  <si>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</si>
  <si>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</si>
  <si>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</si>
  <si>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</si>
  <si>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</si>
  <si>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</si>
  <si>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</si>
  <si>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</si>
  <si>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</si>
  <si>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</si>
  <si>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</si>
  <si>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</si>
  <si>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</si>
  <si>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</si>
  <si>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</si>
  <si>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</si>
  <si>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</si>
  <si>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</si>
  <si>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</si>
  <si>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</si>
  <si>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</si>
  <si>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</si>
  <si>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</si>
  <si>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</si>
  <si>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</si>
  <si>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</si>
  <si>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</si>
  <si>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</si>
  <si>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</si>
  <si>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</si>
  <si>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</si>
  <si>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</si>
  <si>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</si>
  <si>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</si>
  <si>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</si>
  <si>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</si>
  <si>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</si>
  <si>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</si>
  <si>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</si>
  <si>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</si>
  <si>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</si>
  <si>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</si>
  <si>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</si>
  <si>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</si>
  <si>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</si>
  <si>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</si>
  <si>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</si>
  <si>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</si>
  <si>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</si>
  <si>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</si>
  <si>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</si>
  <si>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</si>
  <si>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</si>
  <si>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</si>
  <si>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</si>
  <si>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</si>
  <si>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</si>
  <si>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</si>
  <si>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</si>
  <si>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</si>
  <si>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</si>
  <si>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</si>
  <si>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</si>
  <si>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</si>
  <si>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</si>
  <si>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</si>
  <si>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</si>
  <si>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</si>
  <si>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</si>
  <si>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</si>
  <si>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</si>
  <si>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</si>
  <si>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</si>
  <si>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</si>
  <si>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</si>
  <si>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</si>
  <si>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</si>
  <si>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</si>
  <si>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</si>
  <si>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</si>
  <si>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</si>
  <si>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</si>
  <si>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</si>
  <si>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</si>
  <si>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</si>
  <si>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</si>
  <si>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</si>
  <si>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</si>
  <si>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</si>
  <si>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</si>
  <si>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</si>
  <si>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</si>
  <si>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</si>
  <si>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</si>
  <si>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</si>
  <si>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</si>
  <si>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</si>
  <si>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</si>
  <si>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</si>
  <si>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</si>
  <si>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</si>
  <si>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</si>
  <si>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</si>
  <si>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</si>
  <si>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</si>
  <si>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</si>
  <si>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</si>
  <si>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</si>
  <si>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</si>
  <si>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</si>
  <si>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</si>
  <si>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</si>
  <si>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</si>
  <si>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</si>
  <si>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</si>
  <si>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</si>
  <si>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</si>
  <si>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</si>
  <si>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</si>
  <si>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</si>
  <si>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</si>
  <si>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</si>
  <si>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</si>
  <si>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</si>
  <si>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</si>
  <si>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</si>
  <si>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</si>
  <si>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</si>
  <si>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</si>
  <si>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</si>
  <si>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</si>
  <si>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</si>
  <si>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</si>
  <si>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</si>
  <si>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</si>
  <si>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</si>
  <si>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</si>
  <si>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</si>
  <si>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</si>
  <si>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</si>
  <si>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</si>
  <si>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</si>
  <si>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</si>
  <si>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</si>
  <si>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</si>
  <si>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</si>
  <si>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</si>
  <si>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</si>
  <si>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</si>
  <si>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</si>
  <si>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</si>
  <si>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</si>
  <si>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</si>
  <si>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</si>
  <si>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</si>
  <si>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</si>
  <si>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</si>
  <si>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</si>
  <si>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</si>
  <si>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</si>
  <si>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</si>
  <si>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</si>
  <si>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</si>
  <si>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</si>
  <si>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</si>
  <si>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</si>
  <si>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</si>
  <si>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</si>
  <si>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</si>
  <si>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</si>
  <si>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</si>
  <si>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</si>
  <si>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</si>
  <si>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</si>
  <si>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</si>
  <si>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</si>
  <si>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</si>
  <si>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</si>
  <si>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</si>
  <si>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</si>
  <si>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</si>
  <si>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</si>
  <si>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</si>
  <si>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</si>
  <si>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</si>
  <si>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</si>
  <si>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</si>
  <si>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</si>
  <si>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</si>
  <si>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</si>
  <si>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</si>
  <si>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</si>
  <si>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</si>
  <si>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</si>
  <si>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</si>
  <si>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</si>
  <si>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</si>
  <si>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</si>
  <si>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</si>
  <si>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</si>
  <si>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</si>
  <si>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</si>
  <si>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</si>
  <si>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</si>
  <si>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</si>
  <si>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</si>
  <si>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</si>
  <si>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</si>
  <si>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</si>
  <si>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</si>
  <si>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</si>
  <si>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</si>
  <si>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</si>
  <si>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</si>
  <si>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</si>
  <si>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</si>
  <si>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</si>
  <si>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</si>
  <si>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</si>
  <si>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</si>
  <si>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</si>
  <si>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</si>
  <si>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</si>
  <si>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</si>
  <si>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</si>
  <si>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</si>
  <si>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</si>
  <si>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</si>
  <si>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</si>
  <si>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</si>
  <si>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</si>
  <si>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</si>
  <si>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</si>
  <si>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</si>
  <si>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</si>
  <si>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</si>
  <si>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</si>
  <si>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</si>
  <si>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</si>
  <si>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</si>
  <si>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</si>
  <si>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</si>
  <si>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</si>
  <si>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</si>
  <si>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</si>
  <si>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</si>
  <si>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</si>
  <si>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</si>
  <si>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</si>
  <si>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</si>
  <si>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</si>
  <si>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</si>
  <si>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</si>
  <si>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</si>
  <si>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</si>
  <si>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</si>
  <si>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</si>
  <si>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</si>
  <si>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</si>
  <si>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</si>
  <si>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</si>
  <si>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</si>
  <si>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</si>
  <si>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</si>
  <si>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</si>
  <si>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</si>
  <si>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</si>
  <si>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</si>
  <si>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</si>
  <si>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</si>
  <si>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</si>
  <si>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</si>
  <si>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</si>
  <si>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</si>
  <si>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</si>
  <si>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</si>
  <si>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</si>
  <si>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</si>
  <si>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</si>
  <si>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</si>
  <si>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</si>
  <si>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</si>
  <si>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</si>
  <si>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</si>
  <si>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</si>
  <si>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</si>
  <si>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</si>
  <si>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</si>
  <si>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</si>
  <si>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</si>
  <si>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</si>
  <si>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</si>
  <si>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</si>
  <si>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</si>
  <si>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</si>
  <si>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</si>
  <si>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</si>
  <si>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</si>
  <si>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</si>
  <si>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</si>
  <si>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</si>
  <si>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</si>
  <si>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</si>
  <si>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</si>
  <si>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</si>
  <si>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</si>
  <si>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</si>
  <si>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</si>
  <si>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</si>
  <si>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</si>
  <si>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</si>
  <si>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</si>
  <si>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</si>
  <si>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</si>
  <si>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</si>
  <si>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</si>
  <si>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</si>
  <si>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</si>
  <si>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</si>
  <si>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</si>
  <si>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</si>
  <si>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</si>
  <si>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</si>
  <si>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</si>
  <si>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</si>
  <si>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</si>
  <si>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</si>
  <si>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</si>
  <si>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</si>
  <si>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</si>
  <si>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</si>
  <si>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</si>
  <si>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</si>
  <si>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</si>
  <si>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</si>
  <si>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</si>
  <si>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</si>
  <si>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</si>
  <si>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</si>
  <si>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</si>
  <si>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</si>
  <si>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</si>
  <si>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</si>
  <si>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</si>
  <si>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</si>
  <si>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</si>
  <si>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</si>
  <si>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</si>
  <si>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</si>
  <si>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</si>
  <si>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</si>
  <si>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</si>
  <si>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</si>
  <si>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</si>
  <si>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</si>
  <si>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</si>
  <si>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</si>
  <si>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</si>
  <si>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</si>
  <si>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</si>
  <si>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</si>
  <si>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</si>
  <si>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</si>
  <si>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</si>
  <si>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</si>
  <si>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</si>
  <si>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</si>
  <si>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</si>
  <si>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</si>
  <si>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</si>
  <si>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</si>
  <si>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</si>
  <si>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</si>
  <si>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</si>
  <si>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</si>
  <si>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</si>
  <si>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</si>
  <si>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</si>
  <si>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</si>
  <si>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</si>
  <si>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</si>
  <si>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</si>
  <si>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</si>
  <si>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</si>
  <si>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</si>
  <si>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</si>
  <si>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</si>
  <si>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</si>
  <si>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</si>
  <si>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</si>
  <si>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</si>
  <si>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</si>
  <si>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</si>
  <si>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</si>
  <si>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</si>
  <si>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</si>
  <si>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</si>
  <si>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</si>
  <si>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</si>
  <si>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</si>
  <si>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</si>
  <si>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</si>
  <si>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</si>
  <si>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</si>
  <si>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</si>
  <si>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</si>
  <si>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</si>
  <si>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</si>
  <si>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</si>
  <si>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</si>
  <si>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</si>
  <si>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</si>
  <si>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</si>
  <si>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</si>
  <si>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</si>
  <si>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</si>
  <si>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</si>
  <si>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</si>
  <si>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</si>
  <si>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</si>
  <si>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</si>
  <si>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</si>
  <si>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</si>
  <si>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</si>
  <si>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</si>
  <si>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</si>
  <si>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</si>
  <si>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</si>
  <si>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</si>
  <si>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</si>
  <si>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</si>
  <si>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</si>
  <si>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</si>
  <si>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</si>
  <si>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</si>
  <si>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</si>
  <si>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</si>
  <si>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</si>
  <si>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</si>
  <si>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</si>
  <si>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</si>
  <si>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</si>
  <si>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</si>
  <si>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</si>
  <si>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</si>
  <si>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</si>
  <si>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</si>
  <si>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</si>
  <si>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</si>
  <si>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</si>
  <si>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</si>
  <si>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</si>
  <si>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</si>
  <si>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</si>
  <si>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</si>
  <si>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</si>
  <si>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</si>
  <si>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</si>
  <si>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</si>
  <si>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</si>
  <si>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</si>
  <si>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</si>
  <si>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</si>
  <si>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</si>
  <si>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</si>
  <si>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</si>
  <si>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</si>
  <si>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</si>
  <si>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</si>
  <si>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</si>
  <si>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</si>
  <si>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</si>
  <si>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</si>
  <si>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</si>
  <si>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</si>
  <si>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</si>
  <si>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</si>
  <si>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</si>
  <si>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</si>
  <si>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</si>
  <si>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</si>
  <si>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</si>
  <si>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</si>
  <si>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</si>
  <si>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</si>
  <si>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</si>
  <si>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</si>
  <si>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</si>
  <si>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</si>
  <si>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</si>
  <si>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</si>
  <si>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</si>
  <si>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</si>
  <si>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</si>
  <si>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</si>
  <si>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</si>
  <si>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</si>
  <si>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</si>
  <si>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</si>
  <si>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</si>
  <si>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</si>
  <si>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</si>
  <si>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</si>
  <si>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</si>
  <si>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</si>
  <si>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</si>
  <si>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</si>
  <si>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</si>
  <si>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</si>
  <si>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</si>
  <si>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</si>
  <si>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</si>
  <si>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</si>
  <si>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</si>
  <si>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</si>
  <si>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</si>
  <si>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</si>
  <si>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</si>
  <si>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</si>
  <si>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</si>
  <si>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</si>
  <si>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</si>
  <si>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</si>
  <si>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</si>
  <si>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</si>
  <si>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</si>
  <si>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</si>
  <si>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</si>
  <si>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</si>
  <si>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</si>
  <si>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</si>
  <si>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</si>
  <si>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</si>
  <si>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</si>
  <si>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</si>
  <si>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</si>
  <si>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</si>
  <si>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</si>
  <si>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</si>
  <si>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</si>
  <si>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</si>
  <si>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</si>
  <si>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</si>
  <si>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</si>
  <si>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</si>
  <si>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</si>
  <si>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</si>
  <si>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</si>
  <si>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</si>
  <si>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</si>
  <si>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</si>
  <si>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</si>
  <si>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</si>
  <si>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</si>
  <si>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</si>
  <si>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</si>
  <si>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</si>
  <si>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</si>
  <si>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</si>
  <si>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</si>
  <si>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</si>
  <si>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</si>
  <si>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</si>
  <si>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</si>
  <si>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</si>
  <si>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</si>
  <si>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</si>
  <si>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</si>
  <si>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</si>
  <si>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</si>
  <si>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</si>
  <si>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</si>
  <si>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</si>
  <si>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</si>
  <si>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</si>
  <si>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</si>
  <si>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</si>
  <si>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</si>
  <si>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</si>
  <si>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</si>
  <si>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</si>
  <si>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</si>
  <si>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</si>
  <si>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</si>
  <si>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</si>
  <si>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</si>
  <si>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</si>
  <si>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</si>
  <si>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</si>
  <si>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</si>
  <si>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</si>
  <si>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</si>
  <si>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</si>
  <si>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</si>
  <si>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</si>
  <si>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</si>
  <si>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</si>
  <si>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</si>
  <si>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</si>
  <si>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</si>
  <si>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</si>
  <si>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</si>
  <si>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</si>
  <si>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</si>
  <si>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</si>
  <si>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</si>
  <si>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</si>
  <si>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</si>
  <si>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</si>
  <si>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</si>
  <si>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</si>
  <si>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</si>
  <si>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</si>
  <si>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</si>
  <si>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</si>
  <si>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</si>
  <si>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</si>
  <si>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</si>
  <si>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</si>
  <si>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</si>
  <si>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</si>
  <si>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</si>
  <si>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</si>
  <si>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</si>
  <si>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</si>
  <si>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</si>
  <si>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</si>
  <si>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</si>
  <si>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</si>
  <si>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</si>
  <si>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</si>
  <si>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</si>
  <si>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</si>
  <si>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</si>
  <si>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</si>
  <si>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</si>
  <si>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</si>
  <si>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</si>
  <si>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</si>
  <si>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</si>
  <si>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</si>
  <si>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</si>
  <si>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</si>
  <si>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</si>
  <si>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</si>
  <si>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</si>
  <si>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</si>
  <si>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</si>
  <si>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</si>
  <si>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</si>
  <si>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</si>
  <si>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</si>
  <si>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</si>
  <si>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</si>
  <si>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</si>
  <si>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</si>
  <si>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</si>
  <si>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</si>
  <si>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</si>
  <si>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</si>
  <si>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</si>
  <si>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</si>
  <si>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</si>
  <si>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</si>
  <si>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</si>
  <si>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</si>
  <si>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</si>
  <si>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</si>
  <si>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</si>
  <si>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</si>
  <si>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</si>
  <si>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</si>
  <si>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</si>
  <si>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</si>
  <si>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</si>
  <si>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</si>
  <si>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</si>
  <si>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</si>
  <si>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</si>
  <si>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</si>
  <si>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</si>
  <si>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</si>
  <si>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</si>
  <si>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</si>
  <si>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</si>
  <si>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</si>
  <si>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</si>
  <si>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</si>
  <si>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</si>
  <si>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</si>
  <si>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</si>
  <si>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</si>
  <si>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</si>
  <si>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</si>
  <si>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</si>
  <si>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</si>
  <si>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</si>
  <si>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</si>
  <si>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</si>
  <si>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</si>
  <si>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</si>
  <si>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</si>
  <si>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</si>
  <si>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</si>
  <si>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</si>
  <si>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</si>
  <si>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</si>
  <si>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</si>
  <si>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</si>
  <si>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</si>
  <si>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</si>
  <si>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</si>
  <si>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</si>
  <si>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</si>
  <si>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</si>
  <si>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</si>
  <si>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</si>
  <si>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</si>
  <si>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</si>
  <si>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</si>
  <si>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</si>
  <si>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</si>
  <si>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</si>
  <si>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</si>
  <si>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</si>
  <si>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</si>
  <si>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</si>
  <si>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</si>
  <si>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</si>
  <si>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</si>
  <si>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</si>
  <si>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</si>
  <si>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</si>
  <si>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</si>
  <si>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</si>
  <si>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</si>
  <si>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</si>
  <si>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</si>
  <si>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</si>
  <si>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</si>
  <si>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</si>
  <si>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</si>
  <si>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</si>
  <si>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</si>
  <si>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</si>
  <si>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</si>
  <si>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</si>
  <si>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</si>
  <si>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</si>
  <si>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</si>
  <si>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</si>
  <si>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</si>
  <si>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</si>
  <si>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</si>
  <si>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</si>
  <si>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</si>
  <si>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</si>
  <si>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</si>
  <si>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</si>
  <si>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</si>
  <si>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</si>
  <si>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</si>
  <si>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</si>
  <si>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</si>
  <si>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</si>
  <si>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</si>
  <si>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</si>
  <si>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</si>
  <si>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</si>
  <si>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</si>
  <si>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</si>
  <si>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</si>
  <si>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</si>
  <si>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</si>
  <si>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</si>
  <si>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</si>
  <si>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</si>
  <si>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</si>
  <si>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</si>
  <si>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</si>
  <si>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</si>
  <si>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</si>
  <si>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</si>
  <si>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</si>
  <si>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</si>
  <si>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</si>
  <si>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</si>
  <si>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</si>
  <si>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</si>
  <si>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</si>
  <si>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</si>
  <si>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</si>
  <si>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</si>
  <si>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</si>
  <si>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</si>
  <si>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</si>
  <si>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</si>
  <si>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</si>
  <si>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</si>
  <si>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</si>
  <si>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</si>
  <si>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</si>
  <si>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</si>
  <si>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</si>
  <si>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</si>
  <si>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</si>
  <si>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</si>
  <si>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</si>
  <si>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</si>
  <si>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</si>
  <si>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</si>
  <si>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</si>
  <si>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</si>
  <si>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</si>
  <si>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</si>
  <si>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</si>
  <si>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</si>
  <si>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</si>
  <si>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</si>
  <si>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</si>
  <si>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</si>
  <si>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</si>
  <si>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</si>
  <si>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</si>
  <si>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</si>
  <si>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</si>
  <si>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</si>
  <si>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</si>
  <si>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</si>
  <si>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</si>
  <si>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</si>
  <si>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</si>
  <si>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</si>
  <si>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</si>
  <si>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</si>
  <si>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</si>
  <si>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</si>
  <si>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</si>
  <si>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</si>
  <si>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</si>
  <si>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</si>
  <si>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</si>
  <si>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</si>
  <si>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</si>
  <si>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</si>
  <si>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</si>
  <si>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</si>
  <si>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</si>
  <si>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</si>
  <si>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</si>
  <si>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</si>
  <si>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</si>
  <si>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</si>
  <si>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</si>
  <si>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</si>
  <si>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</si>
  <si>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</si>
  <si>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</si>
  <si>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</si>
  <si>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</si>
  <si>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</si>
  <si>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</si>
  <si>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</si>
  <si>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</si>
  <si>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</si>
  <si>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</si>
  <si>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</si>
  <si>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</si>
  <si>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</si>
  <si>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</si>
  <si>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</si>
  <si>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</si>
  <si>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</si>
  <si>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</si>
  <si>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</si>
  <si>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</si>
  <si>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</si>
  <si>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</si>
  <si>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</si>
  <si>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</si>
  <si>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</si>
  <si>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</si>
  <si>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</si>
  <si>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</si>
  <si>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</si>
  <si>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</si>
  <si>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</si>
  <si>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</si>
  <si>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</si>
  <si>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</si>
  <si>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</si>
  <si>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</si>
  <si>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</si>
  <si>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</si>
  <si>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</si>
  <si>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</si>
  <si>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</si>
  <si>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</si>
  <si>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</si>
  <si>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</si>
  <si>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</si>
  <si>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</si>
  <si>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</si>
  <si>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</si>
  <si>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</si>
  <si>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</si>
  <si>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</si>
  <si>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</si>
  <si>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</si>
  <si>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</si>
  <si>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</si>
  <si>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</si>
  <si>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</si>
  <si>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</si>
  <si>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</si>
  <si>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</si>
  <si>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</si>
  <si>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</si>
  <si>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</si>
  <si>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</si>
  <si>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</si>
  <si>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</si>
  <si>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</si>
  <si>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</si>
  <si>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</si>
  <si>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</si>
  <si>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</si>
  <si>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</si>
  <si>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</si>
  <si>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</si>
  <si>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</si>
  <si>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</si>
  <si>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</si>
  <si>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</si>
  <si>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</si>
  <si>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</si>
  <si>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</si>
  <si>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</si>
  <si>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</si>
  <si>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</si>
  <si>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</si>
  <si>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</si>
  <si>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</si>
  <si>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</si>
  <si>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</si>
  <si>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</si>
  <si>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</si>
  <si>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</si>
  <si>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</si>
  <si>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</si>
  <si>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</si>
  <si>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</si>
  <si>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</si>
  <si>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</si>
  <si>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</si>
  <si>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</si>
  <si>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</si>
  <si>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</si>
  <si>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</si>
  <si>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</si>
  <si>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</si>
  <si>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</si>
  <si>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</si>
  <si>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</si>
  <si>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</si>
  <si>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</si>
  <si>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</si>
  <si>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</si>
  <si>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</si>
  <si>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</si>
  <si>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</si>
  <si>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</si>
  <si>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</si>
  <si>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</si>
  <si>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</si>
  <si>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</si>
  <si>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</si>
  <si>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</si>
  <si>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</si>
  <si>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</si>
  <si>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</si>
  <si>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</si>
  <si>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</si>
  <si>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</si>
  <si>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</si>
  <si>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</si>
  <si>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</si>
  <si>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</si>
  <si>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</si>
  <si>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</si>
  <si>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</si>
  <si>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</si>
  <si>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</si>
  <si>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</si>
  <si>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</si>
  <si>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</si>
  <si>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</si>
  <si>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</si>
  <si>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</si>
  <si>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</si>
  <si>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</si>
  <si>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</si>
  <si>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</si>
  <si>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</si>
  <si>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</si>
  <si>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</si>
  <si>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</si>
  <si>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</si>
  <si>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</si>
  <si>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</si>
  <si>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</si>
  <si>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</si>
  <si>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</si>
  <si>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</si>
  <si>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</si>
  <si>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</si>
  <si>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</si>
  <si>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</si>
  <si>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</si>
  <si>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</si>
  <si>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</si>
  <si>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</si>
  <si>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</si>
  <si>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</si>
  <si>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</si>
  <si>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</si>
  <si>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</si>
  <si>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</si>
  <si>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</si>
  <si>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</si>
  <si>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</si>
  <si>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</si>
  <si>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</si>
  <si>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</si>
  <si>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</si>
  <si>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</si>
  <si>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</si>
  <si>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</si>
  <si>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</si>
  <si>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</si>
  <si>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</si>
  <si>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</si>
  <si>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</si>
  <si>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</si>
  <si>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</si>
  <si>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</si>
  <si>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</si>
  <si>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</si>
  <si>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</si>
  <si>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</si>
  <si>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</si>
  <si>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</si>
  <si>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</si>
  <si>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</si>
  <si>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</si>
  <si>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</si>
  <si>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</si>
  <si>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</si>
  <si>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</si>
  <si>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</si>
  <si>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</si>
  <si>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</si>
  <si>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</si>
  <si>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</si>
  <si>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</si>
  <si>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</si>
  <si>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</si>
  <si>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</si>
  <si>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</si>
  <si>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</si>
  <si>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</si>
  <si>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</si>
  <si>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</si>
  <si>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</si>
  <si>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</si>
  <si>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</si>
  <si>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</si>
  <si>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</si>
  <si>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</si>
  <si>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</si>
  <si>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</si>
  <si>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</si>
  <si>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</si>
  <si>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</si>
  <si>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</si>
  <si>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</si>
  <si>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</si>
  <si>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</si>
  <si>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</si>
  <si>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</si>
  <si>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</si>
  <si>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</si>
  <si>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</si>
  <si>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</si>
  <si>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</si>
  <si>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</si>
  <si>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</si>
  <si>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</si>
  <si>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</si>
  <si>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</si>
  <si>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</si>
  <si>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</si>
  <si>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</si>
  <si>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</si>
  <si>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</si>
  <si>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</si>
  <si>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</si>
  <si>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</si>
  <si>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</si>
  <si>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</si>
  <si>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</si>
  <si>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</si>
  <si>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</si>
  <si>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</si>
  <si>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</si>
  <si>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</si>
  <si>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</si>
  <si>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</si>
  <si>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</si>
  <si>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</si>
  <si>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</si>
  <si>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</si>
  <si>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</si>
  <si>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</si>
  <si>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</si>
  <si>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</si>
  <si>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</si>
  <si>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</si>
  <si>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</si>
  <si>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</si>
  <si>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</si>
  <si>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</si>
  <si>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</si>
  <si>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</si>
  <si>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</si>
  <si>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</si>
  <si>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</si>
  <si>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</si>
  <si>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</si>
  <si>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</si>
  <si>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</si>
  <si>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</si>
  <si>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</si>
  <si>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</si>
  <si>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</si>
  <si>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</si>
  <si>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</si>
  <si>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</si>
  <si>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</si>
  <si>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</si>
  <si>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</si>
  <si>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</si>
  <si>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</si>
  <si>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</si>
  <si>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</si>
  <si>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</si>
  <si>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</si>
  <si>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</si>
  <si>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</si>
  <si>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</si>
  <si>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</si>
  <si>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</si>
  <si>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</si>
  <si>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</si>
  <si>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</si>
  <si>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</si>
  <si>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</si>
  <si>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</si>
  <si>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</si>
  <si>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</si>
  <si>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</si>
  <si>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</si>
  <si>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</si>
  <si>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</si>
  <si>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</si>
  <si>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</si>
  <si>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</si>
  <si>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</si>
  <si>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</si>
  <si>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</si>
  <si>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</si>
  <si>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</si>
  <si>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</si>
  <si>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</si>
  <si>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</si>
  <si>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</si>
  <si>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</si>
  <si>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</si>
  <si>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</si>
  <si>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</si>
  <si>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</si>
  <si>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</si>
  <si>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</si>
  <si>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</si>
  <si>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</si>
  <si>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</si>
  <si>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</si>
  <si>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</si>
  <si>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</si>
  <si>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</si>
  <si>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</si>
  <si>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</si>
  <si>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</si>
  <si>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</si>
  <si>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</si>
  <si>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</si>
  <si>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</si>
  <si>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</si>
  <si>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</si>
  <si>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</si>
  <si>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</si>
  <si>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</si>
  <si>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</si>
  <si>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</si>
  <si>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</si>
  <si>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</si>
  <si>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</si>
  <si>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</si>
  <si>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</si>
  <si>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</si>
  <si>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</si>
  <si>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</si>
  <si>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</si>
  <si>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</si>
  <si>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</si>
  <si>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</si>
  <si>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</si>
  <si>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</si>
  <si>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</si>
  <si>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</si>
  <si>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</si>
  <si>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</si>
  <si>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</si>
  <si>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</si>
  <si>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</si>
  <si>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</si>
  <si>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</si>
  <si>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</si>
  <si>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</si>
  <si>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</si>
  <si>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</si>
  <si>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</si>
  <si>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</si>
  <si>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</si>
  <si>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</si>
  <si>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</si>
  <si>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</si>
  <si>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</si>
  <si>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</si>
  <si>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</si>
  <si>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</si>
  <si>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</si>
  <si>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</si>
  <si>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</si>
  <si>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</si>
  <si>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</si>
  <si>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</si>
  <si>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</si>
  <si>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</si>
  <si>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</si>
  <si>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</si>
  <si>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</si>
  <si>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</si>
  <si>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</si>
  <si>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</si>
  <si>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</si>
  <si>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</si>
  <si>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</si>
  <si>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</si>
  <si>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</si>
  <si>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</si>
  <si>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</si>
  <si>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</si>
  <si>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</si>
  <si>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</si>
  <si>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</si>
  <si>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</si>
  <si>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</si>
  <si>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</si>
  <si>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</si>
  <si>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</si>
  <si>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</si>
  <si>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</si>
  <si>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</si>
  <si>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</si>
  <si>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</si>
  <si>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</si>
  <si>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</si>
  <si>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</si>
  <si>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</si>
  <si>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</si>
  <si>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</si>
  <si>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</si>
  <si>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</si>
  <si>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</si>
  <si>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</si>
  <si>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</si>
  <si>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</si>
  <si>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</si>
  <si>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</si>
  <si>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</si>
  <si>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</si>
  <si>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</si>
  <si>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</si>
  <si>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</si>
  <si>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</si>
  <si>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</si>
  <si>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</si>
  <si>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</si>
  <si>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</si>
  <si>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</si>
  <si>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</si>
  <si>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</si>
  <si>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</si>
  <si>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</si>
  <si>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</si>
  <si>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</si>
  <si>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</si>
  <si>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</si>
  <si>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</si>
  <si>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</si>
  <si>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</si>
  <si>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</si>
  <si>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</si>
  <si>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</si>
  <si>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</si>
  <si>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</si>
  <si>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</si>
  <si>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</si>
  <si>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</si>
  <si>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</si>
  <si>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</si>
  <si>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</si>
  <si>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</si>
  <si>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</si>
  <si>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</si>
  <si>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</si>
  <si>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</si>
  <si>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</si>
  <si>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</si>
  <si>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</si>
  <si>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</si>
  <si>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</si>
  <si>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</si>
  <si>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</si>
  <si>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</si>
  <si>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</si>
  <si>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</si>
  <si>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</si>
  <si>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</si>
  <si>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</si>
  <si>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</si>
  <si>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</si>
  <si>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</si>
  <si>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</si>
  <si>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</si>
  <si>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</si>
  <si>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</si>
  <si>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</si>
  <si>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</si>
  <si>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</si>
  <si>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</si>
  <si>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</si>
  <si>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</si>
  <si>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</si>
  <si>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</si>
  <si>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</si>
  <si>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</si>
  <si>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</si>
  <si>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</si>
  <si>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</si>
  <si>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</si>
  <si>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</si>
  <si>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</si>
  <si>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</si>
  <si>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</si>
  <si>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</si>
  <si>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</si>
  <si>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</si>
  <si>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</si>
  <si>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</si>
  <si>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</si>
  <si>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</si>
  <si>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</si>
  <si>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</si>
  <si>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</si>
  <si>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</si>
  <si>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</si>
  <si>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</si>
  <si>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</si>
  <si>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</si>
  <si>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</si>
  <si>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</si>
  <si>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</si>
  <si>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</si>
  <si>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</si>
  <si>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</si>
  <si>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</si>
  <si>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</si>
  <si>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</si>
  <si>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</si>
  <si>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</si>
  <si>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</si>
  <si>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</si>
  <si>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</si>
  <si>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</si>
  <si>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</si>
  <si>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</si>
  <si>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</si>
  <si>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</si>
  <si>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</si>
  <si>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</si>
  <si>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</si>
  <si>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</si>
  <si>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</si>
  <si>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</si>
  <si>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</si>
  <si>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</si>
  <si>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</si>
  <si>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</si>
  <si>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</si>
  <si>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</si>
  <si>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</si>
  <si>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</si>
  <si>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</si>
  <si>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</si>
  <si>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</si>
  <si>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</si>
  <si>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</si>
  <si>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</si>
  <si>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</si>
  <si>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</si>
  <si>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</si>
  <si>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</si>
  <si>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</si>
  <si>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</si>
  <si>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</si>
  <si>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</si>
  <si>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</si>
  <si>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</si>
  <si>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</si>
  <si>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</si>
  <si>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</si>
  <si>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</si>
  <si>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</si>
  <si>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</si>
  <si>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</si>
  <si>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</si>
  <si>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</si>
  <si>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</si>
  <si>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</si>
  <si>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</si>
  <si>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</si>
  <si>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</si>
  <si>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</si>
  <si>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</si>
  <si>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</si>
  <si>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</si>
  <si>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</si>
  <si>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</si>
  <si>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</si>
  <si>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</si>
  <si>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</si>
  <si>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</si>
  <si>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</si>
  <si>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</si>
  <si>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</si>
  <si>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</si>
  <si>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</si>
  <si>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</si>
  <si>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</si>
  <si>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</si>
  <si>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</si>
  <si>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</si>
  <si>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</si>
  <si>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</si>
  <si>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</si>
  <si>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</si>
  <si>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</si>
  <si>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</si>
  <si>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</si>
  <si>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</si>
  <si>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</si>
  <si>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</si>
  <si>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</si>
  <si>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</si>
  <si>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</si>
  <si>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</si>
  <si>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</si>
  <si>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</si>
  <si>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</si>
  <si>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</si>
  <si>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</si>
  <si>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</si>
  <si>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</si>
  <si>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</si>
  <si>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</si>
  <si>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</si>
  <si>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</si>
  <si>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</si>
  <si>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</si>
  <si>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</si>
  <si>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</si>
  <si>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</si>
  <si>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</si>
  <si>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</si>
  <si>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</si>
  <si>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</si>
  <si>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</si>
  <si>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</si>
  <si>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</si>
  <si>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</si>
  <si>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</si>
  <si>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</si>
  <si>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</si>
  <si>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</si>
  <si>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</si>
  <si>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</si>
  <si>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</si>
  <si>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</si>
  <si>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</si>
  <si>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</si>
  <si>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</si>
  <si>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</si>
  <si>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</si>
  <si>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</si>
  <si>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</si>
  <si>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</si>
  <si>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</si>
  <si>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</si>
  <si>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</si>
  <si>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</si>
  <si>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</si>
  <si>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</si>
  <si>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</si>
  <si>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</si>
  <si>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</si>
  <si>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</si>
  <si>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</si>
  <si>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</si>
  <si>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</si>
  <si>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</si>
  <si>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</si>
  <si>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</si>
  <si>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</si>
  <si>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</si>
  <si>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</si>
  <si>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</si>
  <si>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</si>
  <si>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</si>
  <si>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</si>
  <si>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</si>
  <si>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</si>
  <si>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</si>
  <si>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</si>
  <si>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</si>
  <si>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</si>
  <si>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</si>
  <si>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</si>
  <si>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</si>
  <si>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</si>
  <si>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</si>
  <si>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</si>
  <si>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</si>
  <si>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</si>
  <si>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</si>
  <si>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</si>
  <si>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</si>
  <si>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</si>
  <si>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</si>
  <si>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</si>
  <si>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</si>
  <si>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</si>
  <si>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</si>
  <si>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</si>
  <si>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</si>
  <si>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</si>
  <si>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</si>
  <si>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</si>
  <si>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</si>
  <si>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</si>
  <si>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</si>
  <si>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</si>
  <si>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</si>
  <si>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</si>
  <si>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</si>
  <si>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</si>
  <si>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</si>
  <si>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</si>
  <si>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</si>
  <si>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</si>
  <si>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</si>
  <si>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</si>
  <si>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</si>
  <si>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</si>
  <si>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</si>
  <si>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</si>
  <si>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</si>
  <si>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</si>
  <si>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</si>
  <si>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</si>
  <si>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</si>
  <si>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</si>
  <si>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</si>
  <si>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</si>
  <si>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</si>
  <si>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</si>
  <si>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</si>
  <si>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</si>
  <si>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</si>
  <si>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</si>
  <si>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</si>
  <si>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</si>
  <si>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</si>
  <si>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</si>
  <si>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</si>
  <si>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</si>
  <si>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</si>
  <si>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</si>
  <si>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</si>
  <si>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</si>
  <si>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</si>
  <si>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</si>
  <si>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</si>
  <si>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</si>
  <si>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</si>
  <si>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</si>
  <si>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</si>
  <si>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</si>
  <si>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</si>
  <si>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</si>
  <si>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</si>
  <si>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</si>
  <si>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</si>
  <si>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</si>
  <si>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</si>
  <si>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</si>
  <si>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</si>
  <si>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</si>
  <si>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</si>
  <si>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</si>
  <si>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</si>
  <si>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</si>
  <si>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</si>
  <si>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</si>
  <si>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</si>
  <si>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</si>
  <si>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</si>
  <si>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</si>
  <si>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</si>
  <si>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</si>
  <si>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</si>
  <si>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</si>
  <si>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</si>
  <si>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</si>
  <si>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</si>
  <si>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</si>
  <si>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</si>
  <si>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</si>
  <si>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</si>
  <si>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</si>
  <si>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</si>
  <si>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</si>
  <si>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</si>
  <si>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</si>
  <si>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</si>
  <si>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</si>
  <si>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</si>
  <si>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</si>
  <si>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</si>
  <si>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</si>
  <si>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</si>
  <si>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</si>
  <si>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</si>
  <si>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</si>
  <si>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</si>
  <si>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</si>
  <si>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</si>
  <si>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</si>
  <si>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</si>
  <si>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</si>
  <si>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</si>
  <si>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</si>
  <si>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</si>
  <si>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</si>
  <si>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</si>
  <si>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</si>
  <si>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</si>
  <si>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</si>
  <si>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</si>
  <si>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</si>
  <si>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</si>
  <si>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</si>
  <si>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</si>
  <si>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</si>
  <si>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</si>
  <si>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</si>
  <si>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</si>
  <si>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</si>
  <si>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</si>
  <si>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</si>
  <si>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</si>
  <si>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</si>
  <si>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</si>
  <si>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</si>
  <si>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</si>
  <si>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</si>
  <si>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</si>
  <si>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</si>
  <si>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</si>
  <si>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</si>
  <si>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</si>
  <si>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</si>
  <si>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</si>
  <si>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</si>
  <si>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</si>
  <si>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</si>
  <si>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</si>
  <si>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</si>
  <si>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</si>
  <si>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</si>
  <si>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</si>
  <si>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</si>
  <si>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</si>
  <si>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</si>
  <si>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</si>
  <si>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</si>
  <si>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</si>
  <si>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</si>
  <si>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</si>
  <si>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</si>
  <si>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</si>
  <si>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</si>
  <si>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</si>
  <si>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</si>
  <si>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</si>
  <si>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</si>
  <si>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</si>
  <si>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</si>
  <si>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</si>
  <si>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</si>
  <si>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</si>
  <si>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</si>
  <si>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</si>
  <si>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</si>
  <si>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</si>
  <si>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</si>
  <si>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</si>
  <si>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</si>
  <si>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</si>
  <si>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</si>
  <si>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</si>
  <si>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</si>
  <si>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</si>
  <si>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</si>
  <si>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</si>
  <si>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</si>
  <si>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</si>
  <si>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</si>
  <si>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</si>
  <si>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</si>
  <si>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</si>
  <si>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</si>
  <si>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</si>
  <si>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</si>
  <si>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</si>
  <si>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</si>
  <si>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</si>
  <si>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</si>
  <si>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</si>
  <si>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</si>
  <si>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</si>
  <si>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</si>
  <si>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</si>
  <si>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</si>
  <si>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</si>
  <si>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</si>
  <si>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</si>
  <si>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</si>
  <si>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</si>
  <si>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</si>
  <si>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</si>
  <si>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</si>
  <si>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</si>
  <si>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</si>
  <si>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</si>
  <si>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</si>
  <si>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</si>
  <si>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</si>
  <si>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</si>
  <si>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</si>
  <si>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</si>
  <si>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</si>
  <si>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</si>
  <si>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</si>
  <si>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</si>
  <si>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</si>
  <si>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</si>
  <si>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</si>
  <si>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</si>
  <si>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</si>
  <si>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</si>
  <si>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</si>
  <si>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</si>
  <si>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</si>
  <si>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</si>
  <si>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</si>
  <si>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</si>
  <si>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</si>
  <si>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</si>
  <si>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</si>
  <si>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</si>
  <si>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</si>
  <si>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</si>
  <si>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</si>
  <si>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</si>
  <si>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</si>
  <si>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</si>
  <si>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</si>
  <si>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</si>
  <si>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</si>
  <si>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</si>
  <si>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</si>
  <si>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</si>
  <si>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</si>
  <si>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</si>
  <si>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</si>
  <si>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</si>
  <si>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</si>
  <si>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</si>
  <si>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</si>
  <si>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</si>
  <si>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</si>
  <si>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</si>
  <si>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</si>
  <si>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</si>
  <si>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</si>
  <si>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</si>
  <si>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</si>
  <si>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</si>
  <si>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</si>
  <si>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</si>
  <si>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</si>
  <si>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</si>
  <si>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</si>
  <si>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</si>
  <si>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</si>
  <si>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</si>
  <si>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</si>
  <si>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</si>
  <si>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</si>
  <si>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</si>
  <si>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</si>
  <si>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</si>
  <si>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</si>
  <si>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</si>
  <si>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</si>
  <si>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</si>
  <si>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</si>
  <si>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</si>
  <si>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</si>
  <si>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</si>
  <si>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</si>
  <si>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</si>
  <si>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</si>
  <si>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</si>
  <si>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</si>
  <si>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</si>
  <si>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</si>
  <si>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</si>
  <si>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</si>
  <si>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</si>
  <si>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</si>
  <si>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</si>
  <si>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</si>
  <si>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</si>
  <si>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</si>
  <si>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</si>
  <si>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</si>
  <si>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</si>
  <si>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</si>
  <si>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</si>
  <si>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</si>
  <si>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</si>
  <si>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</si>
  <si>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</si>
  <si>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</si>
  <si>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</si>
  <si>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</si>
  <si>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</si>
  <si>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</si>
  <si>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</si>
  <si>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</si>
  <si>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</si>
  <si>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</si>
  <si>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</si>
  <si>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</si>
  <si>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</si>
  <si>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</si>
  <si>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</si>
  <si>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</si>
  <si>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</si>
  <si>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</si>
  <si>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</si>
  <si>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</si>
  <si>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</si>
  <si>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</si>
  <si>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</si>
  <si>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</si>
  <si>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</si>
  <si>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</si>
  <si>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</si>
  <si>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</si>
  <si>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</si>
  <si>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</si>
  <si>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</si>
  <si>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</si>
  <si>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</si>
  <si>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</si>
  <si>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</si>
  <si>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</si>
  <si>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</si>
  <si>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</si>
  <si>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</si>
  <si>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</si>
  <si>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</si>
  <si>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</si>
  <si>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</si>
  <si>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</si>
  <si>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</si>
  <si>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</si>
  <si>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</si>
  <si>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</si>
  <si>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</si>
  <si>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</si>
  <si>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</si>
  <si>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</si>
  <si>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</si>
  <si>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</si>
  <si>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</si>
  <si>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</si>
  <si>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</si>
  <si>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</si>
  <si>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</si>
  <si>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</si>
  <si>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</si>
  <si>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</si>
  <si>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</si>
  <si>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</si>
  <si>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</si>
  <si>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</si>
  <si>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</si>
  <si>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</si>
  <si>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</si>
  <si>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</si>
  <si>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</si>
  <si>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</si>
  <si>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</si>
  <si>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</si>
  <si>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</si>
  <si>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</si>
  <si>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</si>
  <si>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</si>
  <si>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</si>
  <si>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</si>
  <si>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</si>
  <si>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</si>
  <si>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</si>
  <si>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</si>
  <si>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</si>
  <si>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</si>
  <si>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</si>
  <si>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</si>
  <si>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</si>
  <si>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</si>
  <si>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</si>
  <si>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</si>
  <si>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</si>
  <si>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</si>
  <si>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</si>
  <si>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</si>
  <si>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</si>
  <si>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</si>
  <si>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</si>
  <si>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</si>
  <si>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</si>
  <si>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</si>
  <si>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</si>
  <si>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</si>
  <si>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</si>
  <si>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</si>
  <si>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</si>
  <si>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</si>
  <si>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</si>
  <si>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</si>
  <si>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</si>
  <si>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</si>
  <si>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</si>
  <si>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</si>
  <si>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</si>
  <si>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</si>
  <si>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</si>
  <si>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</si>
  <si>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</si>
  <si>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</si>
  <si>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</si>
  <si>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</si>
  <si>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</si>
  <si>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</si>
  <si>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</si>
  <si>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</si>
  <si>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</si>
  <si>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</si>
  <si>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</si>
  <si>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</si>
  <si>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</si>
  <si>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</si>
  <si>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</si>
  <si>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</si>
  <si>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</si>
  <si>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</si>
  <si>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</si>
  <si>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</si>
  <si>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</si>
  <si>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</si>
  <si>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</si>
  <si>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</si>
  <si>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</si>
  <si>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</si>
  <si>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</si>
  <si>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</si>
  <si>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</si>
  <si>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</si>
  <si>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</si>
  <si>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</si>
  <si>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</si>
  <si>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</si>
  <si>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</si>
  <si>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</si>
  <si>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</si>
  <si>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</si>
  <si>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</si>
  <si>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</si>
  <si>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</si>
  <si>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</si>
  <si>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</si>
  <si>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</si>
  <si>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</si>
  <si>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</si>
  <si>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</si>
  <si>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</si>
  <si>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</si>
  <si>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</si>
  <si>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</si>
  <si>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</si>
  <si>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</si>
  <si>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</si>
  <si>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</si>
  <si>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</si>
  <si>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</si>
  <si>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</si>
  <si>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</si>
  <si>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</si>
  <si>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</si>
  <si>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</si>
  <si>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</si>
  <si>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</si>
  <si>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</si>
  <si>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</si>
  <si>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</si>
  <si>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</si>
  <si>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</si>
  <si>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</si>
  <si>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</si>
  <si>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</si>
  <si>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</si>
  <si>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</si>
  <si>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</si>
  <si>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</si>
  <si>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</si>
  <si>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</si>
  <si>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</si>
  <si>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</si>
  <si>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</si>
  <si>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</si>
  <si>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</si>
  <si>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</si>
  <si>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</si>
  <si>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</si>
  <si>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</si>
  <si>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</si>
  <si>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</si>
  <si>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</si>
  <si>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</si>
  <si>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</si>
  <si>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</si>
  <si>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</si>
  <si>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</si>
  <si>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</si>
  <si>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</si>
  <si>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</si>
  <si>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</si>
  <si>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</si>
  <si>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</si>
  <si>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</si>
  <si>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</si>
  <si>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</si>
  <si>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</si>
  <si>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</si>
  <si>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</si>
  <si>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</si>
  <si>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</si>
  <si>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</si>
  <si>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</si>
  <si>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</si>
  <si>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</si>
  <si>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</si>
  <si>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</si>
  <si>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</si>
  <si>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</si>
  <si>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</si>
  <si>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</si>
  <si>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</si>
  <si>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</si>
  <si>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</si>
  <si>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</si>
  <si>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</si>
  <si>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</si>
  <si>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</si>
  <si>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</si>
  <si>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</si>
  <si>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</si>
  <si>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</si>
  <si>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</si>
  <si>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</si>
  <si>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</si>
  <si>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</si>
  <si>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</si>
  <si>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</si>
  <si>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</si>
  <si>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</si>
  <si>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</si>
  <si>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</si>
  <si>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</si>
  <si>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</si>
  <si>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</si>
  <si>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</si>
  <si>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</si>
  <si>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</si>
  <si>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</si>
  <si>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</si>
  <si>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</si>
  <si>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</si>
  <si>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</si>
  <si>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</si>
  <si>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</si>
  <si>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</si>
  <si>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</si>
  <si>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</si>
  <si>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</si>
  <si>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</si>
  <si>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</si>
  <si>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</si>
  <si>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</si>
  <si>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</si>
  <si>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</si>
  <si>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</si>
  <si>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</si>
  <si>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</si>
  <si>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</si>
  <si>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</si>
  <si>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</si>
  <si>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</si>
  <si>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</si>
  <si>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</si>
  <si>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</si>
  <si>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</si>
  <si>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</si>
  <si>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</si>
  <si>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</si>
  <si>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</si>
  <si>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</si>
  <si>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</si>
  <si>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</si>
  <si>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</si>
  <si>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</si>
  <si>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</si>
  <si>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</si>
  <si>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</si>
  <si>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</si>
  <si>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</si>
  <si>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</si>
  <si>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</si>
  <si>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</si>
  <si>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</si>
  <si>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</si>
  <si>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</si>
  <si>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</si>
  <si>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</si>
  <si>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</si>
  <si>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</si>
  <si>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</si>
  <si>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</si>
  <si>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</si>
  <si>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</si>
  <si>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</si>
  <si>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</si>
  <si>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</si>
  <si>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</si>
  <si>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</si>
  <si>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</si>
  <si>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</si>
  <si>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</si>
  <si>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</si>
  <si>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</si>
  <si>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</si>
  <si>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</si>
  <si>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</si>
  <si>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</si>
  <si>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</si>
  <si>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</si>
  <si>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</si>
  <si>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</si>
  <si>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</si>
  <si>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</si>
  <si>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</si>
  <si>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</si>
  <si>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</si>
  <si>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</si>
  <si>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</si>
  <si>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</si>
  <si>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</si>
  <si>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</si>
  <si>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</si>
  <si>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</si>
  <si>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</si>
  <si>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</si>
  <si>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</si>
  <si>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</si>
  <si>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</si>
  <si>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</si>
  <si>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</si>
  <si>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</si>
  <si>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</si>
  <si>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</si>
  <si>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</si>
  <si>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</si>
  <si>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</si>
  <si>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</si>
  <si>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</si>
  <si>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</si>
  <si>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</si>
  <si>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</si>
  <si>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</si>
  <si>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</si>
  <si>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</si>
  <si>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</si>
  <si>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</si>
  <si>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</si>
  <si>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</si>
  <si>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</si>
  <si>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</si>
  <si>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</si>
  <si>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</si>
  <si>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</si>
  <si>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</si>
  <si>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</si>
  <si>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</si>
  <si>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</si>
  <si>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</si>
  <si>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</si>
  <si>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</si>
  <si>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</si>
  <si>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</si>
  <si>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</si>
  <si>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</si>
  <si>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</si>
  <si>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</si>
  <si>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</si>
  <si>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</si>
  <si>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</si>
  <si>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</si>
  <si>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</si>
  <si>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</si>
  <si>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</si>
  <si>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</si>
  <si>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</si>
  <si>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</si>
  <si>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</si>
  <si>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</si>
  <si>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</si>
  <si>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</si>
  <si>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</si>
  <si>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</si>
  <si>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</si>
  <si>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</si>
  <si>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</si>
  <si>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</si>
  <si>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</si>
  <si>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</si>
  <si>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</si>
  <si>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</si>
  <si>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</si>
  <si>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</si>
  <si>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</si>
  <si>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</si>
  <si>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</si>
  <si>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</si>
  <si>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</si>
  <si>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</si>
  <si>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</si>
  <si>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</si>
  <si>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</si>
  <si>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</si>
  <si>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</si>
  <si>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</si>
  <si>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</si>
  <si>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</si>
  <si>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</si>
  <si>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</si>
  <si>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</si>
  <si>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</si>
  <si>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</si>
  <si>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</si>
  <si>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</si>
  <si>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</si>
  <si>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</si>
  <si>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</si>
  <si>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</si>
  <si>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</si>
  <si>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</si>
  <si>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</si>
  <si>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</si>
  <si>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</si>
  <si>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</si>
  <si>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</si>
  <si>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</si>
  <si>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</si>
  <si>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</si>
  <si>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</si>
  <si>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</si>
  <si>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</si>
  <si>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</si>
  <si>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</si>
  <si>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</si>
  <si>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</si>
  <si>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</si>
  <si>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</si>
  <si>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</si>
  <si>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</si>
  <si>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</si>
  <si>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</si>
  <si>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</si>
  <si>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</si>
  <si>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</si>
  <si>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</si>
  <si>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</si>
  <si>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</si>
  <si>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</si>
  <si>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</si>
  <si>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</si>
  <si>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</si>
  <si>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</si>
  <si>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</si>
  <si>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</si>
  <si>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</si>
  <si>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</si>
  <si>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</si>
  <si>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</si>
  <si>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</si>
  <si>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</si>
  <si>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</si>
  <si>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</si>
  <si>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</si>
  <si>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</si>
  <si>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</si>
  <si>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</si>
  <si>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</si>
  <si>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</si>
  <si>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</si>
  <si>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</si>
  <si>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</si>
  <si>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</si>
  <si>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</si>
  <si>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</si>
  <si>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</si>
  <si>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</si>
  <si>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</si>
  <si>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</si>
  <si>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</si>
  <si>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</si>
  <si>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</si>
  <si>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</si>
  <si>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</si>
  <si>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</si>
  <si>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</si>
  <si>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</si>
  <si>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</si>
  <si>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</si>
  <si>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</si>
  <si>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</si>
  <si>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</si>
  <si>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</si>
  <si>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</si>
  <si>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</si>
  <si>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</si>
  <si>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</si>
  <si>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</si>
  <si>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</si>
  <si>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</si>
  <si>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</si>
  <si>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</si>
  <si>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</si>
  <si>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</si>
  <si>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</si>
  <si>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</si>
  <si>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</si>
  <si>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</si>
  <si>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</si>
  <si>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</si>
  <si>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</si>
  <si>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</si>
  <si>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</si>
  <si>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</si>
  <si>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</si>
  <si>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</si>
  <si>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</si>
  <si>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</si>
  <si>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</si>
  <si>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</si>
  <si>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</si>
  <si>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</si>
  <si>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</si>
  <si>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</si>
  <si>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</si>
  <si>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</si>
  <si>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</si>
  <si>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</si>
  <si>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</si>
  <si>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</si>
  <si>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</si>
  <si>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</si>
  <si>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</si>
  <si>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</si>
  <si>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</si>
  <si>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</si>
  <si>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</si>
  <si>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</si>
  <si>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</si>
  <si>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</si>
  <si>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</si>
  <si>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</si>
  <si>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</si>
  <si>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</si>
  <si>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</si>
  <si>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</si>
  <si>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</si>
  <si>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</si>
  <si>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</si>
  <si>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</si>
  <si>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</si>
  <si>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</si>
  <si>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</si>
  <si>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</si>
  <si>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</si>
  <si>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</si>
  <si>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</si>
  <si>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</si>
  <si>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</si>
  <si>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</si>
  <si>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</si>
  <si>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</si>
  <si>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</si>
  <si>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</si>
  <si>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</si>
  <si>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</si>
  <si>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</si>
  <si>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</si>
  <si>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</si>
  <si>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</si>
  <si>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</si>
  <si>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</si>
  <si>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</si>
  <si>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</si>
  <si>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</si>
  <si>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</si>
  <si>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</si>
  <si>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</si>
  <si>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</si>
  <si>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</si>
  <si>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</si>
  <si>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</si>
  <si>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</si>
  <si>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</si>
  <si>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</si>
  <si>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</si>
  <si>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</si>
  <si>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</si>
  <si>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</si>
  <si>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</si>
  <si>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</si>
  <si>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</si>
  <si>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</si>
  <si>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</si>
  <si>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</si>
  <si>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</si>
  <si>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</si>
  <si>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</si>
  <si>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</si>
  <si>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</si>
  <si>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</si>
  <si>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</si>
  <si>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</si>
  <si>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</si>
  <si>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</si>
  <si>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</si>
  <si>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</si>
  <si>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</si>
  <si>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</si>
  <si>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</si>
  <si>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</si>
  <si>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</si>
  <si>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</si>
  <si>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</si>
  <si>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</si>
  <si>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</si>
  <si>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</si>
  <si>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</si>
  <si>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</si>
  <si>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</si>
  <si>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</si>
  <si>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</si>
  <si>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</si>
  <si>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</si>
  <si>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</si>
  <si>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</si>
  <si>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</si>
  <si>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</si>
  <si>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</si>
  <si>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</si>
  <si>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</si>
  <si>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</si>
  <si>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</si>
  <si>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</si>
  <si>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</si>
  <si>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</si>
  <si>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</si>
  <si>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</si>
  <si>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</si>
  <si>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</si>
  <si>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</si>
  <si>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</si>
  <si>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</si>
  <si>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</si>
  <si>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</si>
  <si>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</si>
  <si>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</si>
  <si>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</si>
  <si>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</si>
  <si>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</si>
  <si>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</si>
  <si>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</si>
  <si>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</si>
  <si>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</si>
  <si>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</si>
  <si>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</si>
  <si>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</si>
  <si>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</si>
  <si>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</si>
  <si>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</si>
  <si>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</si>
  <si>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</si>
  <si>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</si>
  <si>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</si>
  <si>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</si>
  <si>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</si>
  <si>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</si>
  <si>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</si>
  <si>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</si>
  <si>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</si>
  <si>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</si>
  <si>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</si>
  <si>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</si>
  <si>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</si>
  <si>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</si>
  <si>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</si>
  <si>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</si>
  <si>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</si>
  <si>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</si>
  <si>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</si>
  <si>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</si>
  <si>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</si>
  <si>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</si>
  <si>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</si>
  <si>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</si>
  <si>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</si>
  <si>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</si>
  <si>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</si>
  <si>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</si>
  <si>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</si>
  <si>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</si>
  <si>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</si>
  <si>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</si>
  <si>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</si>
  <si>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</si>
  <si>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</si>
  <si>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</si>
  <si>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</si>
  <si>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</si>
  <si>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</si>
  <si>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</si>
  <si>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</si>
  <si>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</si>
  <si>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</si>
  <si>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</si>
  <si>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</si>
  <si>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</si>
  <si>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</si>
  <si>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</si>
  <si>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</si>
  <si>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</si>
  <si>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</si>
  <si>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</si>
  <si>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</si>
  <si>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</si>
  <si>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</si>
  <si>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</si>
  <si>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</si>
  <si>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</si>
  <si>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</si>
  <si>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</si>
  <si>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</si>
  <si>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</si>
  <si>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</si>
  <si>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</si>
  <si>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</si>
  <si>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</si>
  <si>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</si>
  <si>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</si>
  <si>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</si>
  <si>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</si>
  <si>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</si>
  <si>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</si>
  <si>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</si>
  <si>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</si>
  <si>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</si>
  <si>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</si>
  <si>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</si>
  <si>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</si>
  <si>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</si>
  <si>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</si>
  <si>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</si>
  <si>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</si>
  <si>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</si>
  <si>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</si>
  <si>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</si>
  <si>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</si>
  <si>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</si>
  <si>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</si>
  <si>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</si>
  <si>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</si>
  <si>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</si>
  <si>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</si>
  <si>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</si>
  <si>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</si>
  <si>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</si>
  <si>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</si>
  <si>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</si>
  <si>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</si>
  <si>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</si>
  <si>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</si>
  <si>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</si>
  <si>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</si>
  <si>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</si>
  <si>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</si>
  <si>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</si>
  <si>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</si>
  <si>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</si>
  <si>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</si>
  <si>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</si>
  <si>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</si>
  <si>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</si>
  <si>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</si>
  <si>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</si>
  <si>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</si>
  <si>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</si>
  <si>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</si>
  <si>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</si>
  <si>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</si>
  <si>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</si>
  <si>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</si>
  <si>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</si>
  <si>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</si>
  <si>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</si>
  <si>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</si>
  <si>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</si>
  <si>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</si>
  <si>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</si>
  <si>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</si>
  <si>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</si>
  <si>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</si>
  <si>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</si>
  <si>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</si>
  <si>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</si>
  <si>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</si>
  <si>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</si>
  <si>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</si>
  <si>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</si>
  <si>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</si>
  <si>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</si>
  <si>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</si>
  <si>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</si>
  <si>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</si>
  <si>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</si>
  <si>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</si>
  <si>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</si>
  <si>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</si>
  <si>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</si>
  <si>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</si>
  <si>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</si>
  <si>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</si>
  <si>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</si>
  <si>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</si>
  <si>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</si>
  <si>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</si>
  <si>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</si>
  <si>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</si>
  <si>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</si>
  <si>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</si>
  <si>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</si>
  <si>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</si>
  <si>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</si>
  <si>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</si>
  <si>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</si>
  <si>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</si>
  <si>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</si>
  <si>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</si>
  <si>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</si>
  <si>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</si>
  <si>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</si>
  <si>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</si>
  <si>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</si>
  <si>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</si>
  <si>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</si>
  <si>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</si>
  <si>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</si>
  <si>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</si>
  <si>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</si>
  <si>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</si>
  <si>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</si>
  <si>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</si>
  <si>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</si>
  <si>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</si>
  <si>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</si>
  <si>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</si>
  <si>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</si>
  <si>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</si>
  <si>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</si>
  <si>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</si>
  <si>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</si>
  <si>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</si>
  <si>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</si>
  <si>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</si>
  <si>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</si>
  <si>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</si>
  <si>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</si>
  <si>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</si>
  <si>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</si>
  <si>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</si>
  <si>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</si>
  <si>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</si>
  <si>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</si>
  <si>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</si>
  <si>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</si>
  <si>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</si>
  <si>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</si>
  <si>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</si>
  <si>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</si>
  <si>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</si>
  <si>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</si>
  <si>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</si>
  <si>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</si>
  <si>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</si>
  <si>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</si>
  <si>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</si>
  <si>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</si>
  <si>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</si>
  <si>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</si>
  <si>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</si>
  <si>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</si>
  <si>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</si>
  <si>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</si>
  <si>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</si>
  <si>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</si>
  <si>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</si>
  <si>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</si>
  <si>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</si>
  <si>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</si>
  <si>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</si>
  <si>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</si>
  <si>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</si>
  <si>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</si>
  <si>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</si>
  <si>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</si>
  <si>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</si>
  <si>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</si>
  <si>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</si>
  <si>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</si>
  <si>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</si>
  <si>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</si>
  <si>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</si>
  <si>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</si>
  <si>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</si>
  <si>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</si>
  <si>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</si>
  <si>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</si>
  <si>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</si>
  <si>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</si>
  <si>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</si>
  <si>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</si>
  <si>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</si>
  <si>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</si>
  <si>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</si>
  <si>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</si>
  <si>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</si>
  <si>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</si>
  <si>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</si>
  <si>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</si>
  <si>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</si>
  <si>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</si>
  <si>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</si>
  <si>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</si>
  <si>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</si>
  <si>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</si>
  <si>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</si>
  <si>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</si>
  <si>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</si>
  <si>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</si>
  <si>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</si>
  <si>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</si>
  <si>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</si>
  <si>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</si>
  <si>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</si>
  <si>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</si>
  <si>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</si>
  <si>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</si>
  <si>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</si>
  <si>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</si>
  <si>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</si>
  <si>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</si>
  <si>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</si>
  <si>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</si>
  <si>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</si>
  <si>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</si>
  <si>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</si>
  <si>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</si>
  <si>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</si>
  <si>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</si>
  <si>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</si>
  <si>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</si>
  <si>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</si>
  <si>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</si>
  <si>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</si>
  <si>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</si>
  <si>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</si>
  <si>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</si>
  <si>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</si>
  <si>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</si>
  <si>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</si>
  <si>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</si>
  <si>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</si>
  <si>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</si>
  <si>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</si>
  <si>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</si>
  <si>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</si>
  <si>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</si>
  <si>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</si>
  <si>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</si>
  <si>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</si>
  <si>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</si>
  <si>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</si>
  <si>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</si>
  <si>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</si>
  <si>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</si>
  <si>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</si>
  <si>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</si>
  <si>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</si>
  <si>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</si>
  <si>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</si>
  <si>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</si>
  <si>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</si>
  <si>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</si>
  <si>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</si>
  <si>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</si>
  <si>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</si>
  <si>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</si>
  <si>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</si>
  <si>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</si>
  <si>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</si>
  <si>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</si>
  <si>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</si>
  <si>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</si>
  <si>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</si>
  <si>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</si>
  <si>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</si>
  <si>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</si>
  <si>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</si>
  <si>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</si>
  <si>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</si>
  <si>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</si>
  <si>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</si>
  <si>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</si>
  <si>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</si>
  <si>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</si>
  <si>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</si>
  <si>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</si>
  <si>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</si>
  <si>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</si>
  <si>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</si>
  <si>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</si>
  <si>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</si>
  <si>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</si>
  <si>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</si>
  <si>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</si>
  <si>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</si>
  <si>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</si>
  <si>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</si>
  <si>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</si>
  <si>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</si>
  <si>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</si>
  <si>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</si>
  <si>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</si>
  <si>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</si>
  <si>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</si>
  <si>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</si>
  <si>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</si>
  <si>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</si>
  <si>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</si>
  <si>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</si>
  <si>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</si>
  <si>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</si>
  <si>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</si>
  <si>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</si>
  <si>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</si>
  <si>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</si>
  <si>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</si>
  <si>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</si>
  <si>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</si>
  <si>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</si>
  <si>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</si>
  <si>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</si>
  <si>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</si>
  <si>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</si>
  <si>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</si>
  <si>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</si>
  <si>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</si>
  <si>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</si>
  <si>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</si>
  <si>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</si>
  <si>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</si>
  <si>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</si>
  <si>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</si>
  <si>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</si>
  <si>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</si>
  <si>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</si>
  <si>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</si>
  <si>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</si>
  <si>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</si>
  <si>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</si>
  <si>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</si>
  <si>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</si>
  <si>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</si>
  <si>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</si>
  <si>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</si>
  <si>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</si>
  <si>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</si>
  <si>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</si>
  <si>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</si>
  <si>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</si>
  <si>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</si>
  <si>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</si>
  <si>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</si>
  <si>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</si>
  <si>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</si>
  <si>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</si>
  <si>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</si>
  <si>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</si>
  <si>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</si>
  <si>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</si>
  <si>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</si>
  <si>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</si>
  <si>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</si>
  <si>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</si>
  <si>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</si>
  <si>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</si>
  <si>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</si>
  <si>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</si>
  <si>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</si>
  <si>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</si>
  <si>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</si>
  <si>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</si>
  <si>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</si>
  <si>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</si>
  <si>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</si>
  <si>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</si>
  <si>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</si>
  <si>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</si>
  <si>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</si>
  <si>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</si>
  <si>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</si>
  <si>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</si>
  <si>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</si>
  <si>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</si>
  <si>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</si>
  <si>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</si>
  <si>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</si>
  <si>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</si>
  <si>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</si>
  <si>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</si>
  <si>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</si>
  <si>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</si>
  <si>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</si>
  <si>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</si>
  <si>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</si>
  <si>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</si>
  <si>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</si>
  <si>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</si>
  <si>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</si>
  <si>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</si>
  <si>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</si>
  <si>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</si>
  <si>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</si>
  <si>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</si>
  <si>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</si>
  <si>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</si>
  <si>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</si>
  <si>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</si>
  <si>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</si>
  <si>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</si>
  <si>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</si>
  <si>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</si>
  <si>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</si>
  <si>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</si>
  <si>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</si>
  <si>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</si>
  <si>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</si>
  <si>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</si>
  <si>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</si>
  <si>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</si>
  <si>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</si>
  <si>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</si>
  <si>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</si>
  <si>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</si>
  <si>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</si>
  <si>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</si>
  <si>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</si>
  <si>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</si>
  <si>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</si>
  <si>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</si>
  <si>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</si>
  <si>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</si>
  <si>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</si>
  <si>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</si>
  <si>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</si>
  <si>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</si>
  <si>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</si>
  <si>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</si>
  <si>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</si>
  <si>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</si>
  <si>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</si>
  <si>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</si>
  <si>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</si>
  <si>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</si>
  <si>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</si>
  <si>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</si>
  <si>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</si>
  <si>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</si>
  <si>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</si>
  <si>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</si>
  <si>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</si>
  <si>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</si>
  <si>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</si>
  <si>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</si>
  <si>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</si>
  <si>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</si>
  <si>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</si>
  <si>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</si>
  <si>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</si>
  <si>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</si>
  <si>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</si>
  <si>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</si>
  <si>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</si>
  <si>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</si>
  <si>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</si>
  <si>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</si>
  <si>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</si>
  <si>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</si>
  <si>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</si>
  <si>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</si>
  <si>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</si>
  <si>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</si>
  <si>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</si>
  <si>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</si>
  <si>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</si>
  <si>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</si>
  <si>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</si>
  <si>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</si>
  <si>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</si>
  <si>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</si>
  <si>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</si>
  <si>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</si>
  <si>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</si>
  <si>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</si>
  <si>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</si>
  <si>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</si>
  <si>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</si>
  <si>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</si>
  <si>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</si>
  <si>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</si>
  <si>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</si>
  <si>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</si>
  <si>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</si>
  <si>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</si>
  <si>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</si>
  <si>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</si>
  <si>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</si>
  <si>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</si>
  <si>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</si>
  <si>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</si>
  <si>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</si>
  <si>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</si>
  <si>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</si>
  <si>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</si>
  <si>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</si>
  <si>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</si>
  <si>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</si>
  <si>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</si>
  <si>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</si>
  <si>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</si>
  <si>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</si>
  <si>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</si>
  <si>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</si>
  <si>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</si>
  <si>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</si>
  <si>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</si>
  <si>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</si>
  <si>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</si>
  <si>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</si>
  <si>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</si>
  <si>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</si>
  <si>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</si>
  <si>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</si>
  <si>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</si>
  <si>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</si>
  <si>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</si>
  <si>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</si>
  <si>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</si>
  <si>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</si>
  <si>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</si>
  <si>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</si>
  <si>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</si>
  <si>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</si>
  <si>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</si>
  <si>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</si>
  <si>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</si>
  <si>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</si>
  <si>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</si>
  <si>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</si>
  <si>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</si>
  <si>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</si>
  <si>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</si>
  <si>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</si>
  <si>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</si>
  <si>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</si>
  <si>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</si>
  <si>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</si>
  <si>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</si>
  <si>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</si>
  <si>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</si>
  <si>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</si>
  <si>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</si>
  <si>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</si>
  <si>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</si>
  <si>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</si>
  <si>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</si>
  <si>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</si>
  <si>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</si>
  <si>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</si>
  <si>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</si>
  <si>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</si>
  <si>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</si>
  <si>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</si>
  <si>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</si>
  <si>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</si>
  <si>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</si>
  <si>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</si>
  <si>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</si>
  <si>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</si>
  <si>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</si>
  <si>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</si>
  <si>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</si>
  <si>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</si>
  <si>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</si>
  <si>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</si>
  <si>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</si>
  <si>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</si>
  <si>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</si>
  <si>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</si>
  <si>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</si>
  <si>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</si>
  <si>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</si>
  <si>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</si>
  <si>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</si>
  <si>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</si>
  <si>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</si>
  <si>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</si>
  <si>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</si>
  <si>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</si>
  <si>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</si>
  <si>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</si>
  <si>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</si>
  <si>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</si>
  <si>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</si>
  <si>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</si>
  <si>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</si>
  <si>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</si>
  <si>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</si>
  <si>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</si>
  <si>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</si>
  <si>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</si>
  <si>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</si>
  <si>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</si>
  <si>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</si>
  <si>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</si>
  <si>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</si>
  <si>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</si>
  <si>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</si>
  <si>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</si>
  <si>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</si>
  <si>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</si>
  <si>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</si>
  <si>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</si>
  <si>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</si>
  <si>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</si>
  <si>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</si>
  <si>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</si>
  <si>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</si>
  <si>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</si>
  <si>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</si>
  <si>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</si>
  <si>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</si>
  <si>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</si>
  <si>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</si>
  <si>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</si>
  <si>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</si>
  <si>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</si>
  <si>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</si>
  <si>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</si>
  <si>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</si>
  <si>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</si>
  <si>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</si>
  <si>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</si>
  <si>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</si>
  <si>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</si>
  <si>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</si>
  <si>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</si>
  <si>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</si>
  <si>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</si>
  <si>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</si>
  <si>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</si>
  <si>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</si>
  <si>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</si>
  <si>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</si>
  <si>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</si>
  <si>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</si>
  <si>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</si>
  <si>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</si>
  <si>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</si>
  <si>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</si>
  <si>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</si>
  <si>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</si>
  <si>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</si>
  <si>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</si>
  <si>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</si>
  <si>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</si>
  <si>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</si>
  <si>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</si>
  <si>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</si>
  <si>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</si>
  <si>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</si>
  <si>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</si>
  <si>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</si>
  <si>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</si>
  <si>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</si>
  <si>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</si>
  <si>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</si>
  <si>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</si>
  <si>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</si>
  <si>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</si>
  <si>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</si>
  <si>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</si>
  <si>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</si>
  <si>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</si>
  <si>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</si>
  <si>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</si>
  <si>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</si>
  <si>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</si>
  <si>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</si>
  <si>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</si>
  <si>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</si>
  <si>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</si>
  <si>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</si>
  <si>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</si>
  <si>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</si>
  <si>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</si>
  <si>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</si>
  <si>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</si>
  <si>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</si>
  <si>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</si>
  <si>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</si>
  <si>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</si>
  <si>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</si>
  <si>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</si>
  <si>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</si>
  <si>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</si>
  <si>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</si>
  <si>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</si>
  <si>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</si>
  <si>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</si>
  <si>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</si>
  <si>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</si>
  <si>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</si>
  <si>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</si>
  <si>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</si>
  <si>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</si>
  <si>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</si>
  <si>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</si>
  <si>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</si>
  <si>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</si>
  <si>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</si>
  <si>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</si>
  <si>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</si>
  <si>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</si>
  <si>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</si>
  <si>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</si>
  <si>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</si>
  <si>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</si>
  <si>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</si>
  <si>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</si>
  <si>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</si>
  <si>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</si>
  <si>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</si>
  <si>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</si>
  <si>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</si>
  <si>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</si>
  <si>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</si>
  <si>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</si>
  <si>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</si>
  <si>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</si>
  <si>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</si>
  <si>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</si>
  <si>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</si>
  <si>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</si>
  <si>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</si>
  <si>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</si>
  <si>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</si>
  <si>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</si>
  <si>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</si>
  <si>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</si>
  <si>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</si>
  <si>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</si>
  <si>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</si>
  <si>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</si>
  <si>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</si>
  <si>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</si>
  <si>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</si>
  <si>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</si>
  <si>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</si>
  <si>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</si>
  <si>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</si>
  <si>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</si>
  <si>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</si>
  <si>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</si>
  <si>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</si>
  <si>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</si>
  <si>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</si>
  <si>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</si>
  <si>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</si>
  <si>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</si>
  <si>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</si>
  <si>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</si>
  <si>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</si>
  <si>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</si>
  <si>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</si>
  <si>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</si>
  <si>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</si>
  <si>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</si>
  <si>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</si>
  <si>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</si>
  <si>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</si>
  <si>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</si>
  <si>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</si>
  <si>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</si>
  <si>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</si>
  <si>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</si>
  <si>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</si>
  <si>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</si>
  <si>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</si>
  <si>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</si>
  <si>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</si>
  <si>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</si>
  <si>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</si>
  <si>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</si>
  <si>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</si>
  <si>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</si>
  <si>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</si>
  <si>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</si>
  <si>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</si>
  <si>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</si>
  <si>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</si>
  <si>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</si>
  <si>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</si>
  <si>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</si>
  <si>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</si>
  <si>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</si>
  <si>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</si>
  <si>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</si>
  <si>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</si>
  <si>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</si>
  <si>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</si>
  <si>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</si>
  <si>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</si>
  <si>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</si>
  <si>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</si>
  <si>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</si>
  <si>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</si>
  <si>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</si>
  <si>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</si>
  <si>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</si>
  <si>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</si>
  <si>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</si>
  <si>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</si>
  <si>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</si>
  <si>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</si>
  <si>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</si>
  <si>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</si>
  <si>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</si>
  <si>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</si>
  <si>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</si>
  <si>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</si>
  <si>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</si>
  <si>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</si>
  <si>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</si>
  <si>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</si>
  <si>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</si>
  <si>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</si>
  <si>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</si>
  <si>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</si>
  <si>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</si>
  <si>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</si>
  <si>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</si>
  <si>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</si>
  <si>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</si>
  <si>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</si>
  <si>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</si>
  <si>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</si>
  <si>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</si>
  <si>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</si>
  <si>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</si>
  <si>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</si>
  <si>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</si>
  <si>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</si>
  <si>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</si>
  <si>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</si>
  <si>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</si>
  <si>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</si>
  <si>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</si>
  <si>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</si>
  <si>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</si>
  <si>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</si>
  <si>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</si>
  <si>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</si>
  <si>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</si>
  <si>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</si>
  <si>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</si>
  <si>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</si>
  <si>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</si>
  <si>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</si>
  <si>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</si>
  <si>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</si>
  <si>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</si>
  <si>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</si>
  <si>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</si>
  <si>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</si>
  <si>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</si>
  <si>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</si>
  <si>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</si>
  <si>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</si>
  <si>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</si>
  <si>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</si>
  <si>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</si>
  <si>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</si>
  <si>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</si>
  <si>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</si>
  <si>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</si>
  <si>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</si>
  <si>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</si>
  <si>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</si>
  <si>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</si>
  <si>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</si>
  <si>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</si>
  <si>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</si>
  <si>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</si>
  <si>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</si>
  <si>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</si>
  <si>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</si>
  <si>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</si>
  <si>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</si>
  <si>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</si>
  <si>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</si>
  <si>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</si>
  <si>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</si>
  <si>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</si>
  <si>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</si>
  <si>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</si>
  <si>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</si>
  <si>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</si>
  <si>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</si>
  <si>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</si>
  <si>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</si>
  <si>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</si>
  <si>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</si>
  <si>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</si>
  <si>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</si>
  <si>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</si>
  <si>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</si>
  <si>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</si>
  <si>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</si>
  <si>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</si>
  <si>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</si>
  <si>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</si>
  <si>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</si>
  <si>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</si>
  <si>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</si>
  <si>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</si>
  <si>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</si>
  <si>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</si>
  <si>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</si>
  <si>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</si>
  <si>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</si>
  <si>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</si>
  <si>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</si>
  <si>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</si>
  <si>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</si>
  <si>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</si>
  <si>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</si>
  <si>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</si>
  <si>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</si>
  <si>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</si>
  <si>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</si>
  <si>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</si>
  <si>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</si>
  <si>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</si>
  <si>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</si>
  <si>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</si>
  <si>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</si>
  <si>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</si>
  <si>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</si>
  <si>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</si>
  <si>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</si>
  <si>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</si>
  <si>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</si>
  <si>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</si>
  <si>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</si>
  <si>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</si>
  <si>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</si>
  <si>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</si>
  <si>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</si>
  <si>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</si>
  <si>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</si>
  <si>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</si>
  <si>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</si>
  <si>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</si>
  <si>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</si>
  <si>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</si>
  <si>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</si>
  <si>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</si>
  <si>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</si>
  <si>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</si>
  <si>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</si>
  <si>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</si>
  <si>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</si>
  <si>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</si>
  <si>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</si>
  <si>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</si>
  <si>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</si>
  <si>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</si>
  <si>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</si>
  <si>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</si>
  <si>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</si>
  <si>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</si>
  <si>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</si>
  <si>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</si>
  <si>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</si>
  <si>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</si>
  <si>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</si>
  <si>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</si>
  <si>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</si>
  <si>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</si>
  <si>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</si>
  <si>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</si>
  <si>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</si>
  <si>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</si>
  <si>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</si>
  <si>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</si>
  <si>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</si>
  <si>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</si>
  <si>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</si>
  <si>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</si>
  <si>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</si>
  <si>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</si>
  <si>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</si>
  <si>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</si>
  <si>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</si>
  <si>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</si>
  <si>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</si>
  <si>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</si>
  <si>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</si>
  <si>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</si>
  <si>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</si>
  <si>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</si>
  <si>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</si>
  <si>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</si>
  <si>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</si>
  <si>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</si>
  <si>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</si>
  <si>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</si>
  <si>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</si>
  <si>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</si>
  <si>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</si>
  <si>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</si>
  <si>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</si>
  <si>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</si>
  <si>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</si>
  <si>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</si>
  <si>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</si>
  <si>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</si>
  <si>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</si>
  <si>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</si>
  <si>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</si>
  <si>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</si>
  <si>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</si>
  <si>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</si>
  <si>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</si>
  <si>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</si>
  <si>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</si>
  <si>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</si>
  <si>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</si>
  <si>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</si>
  <si>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</si>
  <si>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</si>
  <si>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</si>
  <si>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</si>
  <si>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</si>
  <si>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</si>
  <si>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</si>
  <si>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</si>
  <si>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</si>
  <si>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</si>
  <si>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</si>
  <si>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</si>
  <si>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</si>
  <si>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</si>
  <si>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</si>
  <si>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</si>
  <si>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</si>
  <si>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</si>
  <si>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</si>
  <si>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</si>
  <si>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</si>
  <si>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</si>
  <si>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</si>
  <si>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</si>
  <si>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</si>
  <si>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</si>
  <si>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</si>
  <si>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</si>
  <si>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</si>
  <si>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</si>
  <si>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</si>
  <si>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</si>
  <si>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</si>
  <si>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</si>
  <si>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</si>
  <si>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</si>
  <si>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</si>
  <si>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</si>
  <si>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</si>
  <si>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</si>
  <si>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</si>
  <si>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</si>
  <si>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</si>
  <si>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</si>
  <si>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</si>
  <si>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</si>
  <si>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</si>
  <si>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</si>
  <si>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</si>
  <si>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</si>
  <si>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</si>
  <si>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</si>
  <si>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</si>
  <si>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</si>
  <si>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</si>
  <si>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</si>
  <si>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</si>
  <si>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</si>
  <si>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</si>
  <si>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</si>
  <si>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</si>
  <si>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</si>
  <si>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</si>
  <si>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</si>
  <si>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</si>
  <si>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</si>
  <si>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</si>
  <si>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</si>
  <si>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</si>
  <si>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</si>
  <si>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</si>
  <si>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</si>
  <si>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</si>
  <si>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</si>
  <si>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</si>
  <si>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</si>
  <si>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</si>
  <si>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</si>
  <si>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</si>
  <si>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</si>
  <si>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</si>
  <si>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</si>
  <si>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</si>
  <si>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</si>
  <si>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</si>
  <si>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</si>
  <si>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</si>
  <si>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</si>
  <si>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</si>
  <si>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</si>
  <si>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</si>
  <si>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</si>
  <si>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</si>
  <si>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</si>
  <si>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</si>
  <si>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</si>
  <si>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</si>
  <si>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</si>
  <si>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</si>
  <si>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</si>
  <si>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</si>
  <si>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</si>
  <si>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</si>
  <si>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</si>
  <si>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</si>
  <si>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</si>
  <si>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</si>
  <si>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</si>
  <si>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</si>
  <si>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</si>
  <si>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</si>
  <si>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</si>
  <si>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</si>
  <si>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</si>
  <si>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</si>
  <si>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</si>
  <si>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</si>
  <si>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</si>
  <si>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</si>
  <si>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</si>
  <si>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</si>
  <si>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</si>
  <si>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</si>
  <si>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</si>
  <si>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</si>
  <si>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</si>
  <si>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</si>
  <si>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</si>
  <si>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</si>
  <si>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</si>
  <si>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</si>
  <si>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</si>
  <si>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</si>
  <si>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</si>
  <si>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</si>
  <si>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</si>
  <si>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</si>
  <si>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</si>
  <si>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</si>
  <si>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</si>
  <si>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</si>
  <si>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</si>
  <si>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</si>
  <si>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</si>
  <si>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</si>
  <si>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</si>
  <si>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</si>
  <si>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</si>
  <si>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</si>
  <si>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</si>
  <si>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</si>
  <si>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</si>
  <si>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</si>
  <si>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</si>
  <si>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</si>
  <si>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</si>
  <si>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</si>
  <si>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</si>
  <si>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</si>
  <si>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</si>
  <si>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</si>
  <si>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</si>
  <si>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</si>
  <si>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</si>
  <si>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</si>
  <si>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</si>
  <si>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</si>
  <si>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</si>
  <si>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</si>
  <si>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</si>
  <si>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</si>
  <si>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</si>
  <si>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</si>
  <si>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</si>
  <si>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</si>
  <si>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</si>
  <si>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</si>
  <si>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</si>
  <si>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</si>
  <si>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</si>
  <si>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</si>
  <si>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</si>
  <si>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</si>
  <si>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</si>
  <si>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</si>
  <si>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</si>
  <si>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</si>
  <si>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</si>
  <si>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</si>
  <si>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</si>
  <si>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</si>
  <si>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</si>
  <si>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</si>
  <si>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</si>
  <si>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</si>
  <si>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</si>
  <si>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</si>
  <si>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</si>
  <si>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</si>
  <si>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</si>
  <si>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</si>
  <si>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</si>
  <si>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</si>
  <si>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</si>
  <si>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</si>
  <si>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</si>
  <si>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</si>
  <si>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</si>
  <si>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</si>
  <si>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</si>
  <si>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</si>
  <si>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</si>
  <si>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</si>
  <si>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</si>
  <si>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</si>
  <si>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</si>
  <si>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</si>
  <si>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</si>
  <si>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</si>
  <si>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</si>
  <si>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</si>
  <si>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</si>
  <si>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</si>
  <si>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</si>
  <si>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</si>
  <si>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</si>
  <si>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</si>
  <si>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</si>
  <si>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</si>
  <si>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</si>
  <si>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</si>
  <si>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</si>
  <si>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</si>
  <si>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</si>
  <si>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</si>
  <si>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</si>
  <si>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</si>
  <si>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</si>
  <si>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</si>
  <si>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</si>
  <si>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</si>
  <si>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</si>
  <si>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</si>
  <si>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</si>
  <si>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</si>
  <si>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</si>
  <si>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</si>
  <si>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</si>
  <si>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</si>
  <si>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</si>
  <si>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</si>
  <si>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</si>
  <si>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</si>
  <si>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</si>
  <si>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</si>
  <si>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</si>
  <si>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</si>
  <si>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</si>
  <si>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</si>
  <si>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</si>
  <si>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</si>
  <si>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</si>
  <si>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</si>
  <si>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</si>
  <si>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</si>
  <si>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</si>
  <si>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</si>
  <si>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</si>
  <si>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</si>
  <si>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</si>
  <si>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</si>
  <si>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</si>
  <si>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</si>
  <si>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</si>
  <si>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</si>
  <si>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</si>
  <si>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</si>
  <si>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</si>
  <si>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</si>
  <si>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</si>
  <si>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</si>
  <si>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</si>
  <si>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</si>
  <si>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</si>
  <si>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</si>
  <si>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</si>
  <si>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</si>
  <si>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</si>
  <si>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</si>
  <si>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</si>
  <si>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</si>
  <si>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</si>
  <si>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</si>
  <si>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</si>
  <si>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</si>
  <si>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</si>
  <si>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</si>
  <si>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</si>
  <si>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</si>
  <si>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</si>
  <si>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</si>
  <si>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</si>
  <si>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</si>
  <si>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</si>
  <si>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</si>
  <si>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</si>
  <si>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</si>
  <si>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</si>
  <si>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</si>
  <si>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</si>
  <si>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</si>
  <si>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</si>
  <si>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</si>
  <si>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</si>
  <si>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</si>
  <si>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</si>
  <si>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</si>
  <si>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</si>
  <si>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</si>
  <si>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</si>
  <si>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</si>
  <si>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</si>
  <si>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</si>
  <si>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</si>
  <si>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</si>
  <si>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</si>
  <si>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</si>
  <si>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</si>
  <si>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</si>
  <si>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</si>
  <si>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</si>
  <si>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</si>
  <si>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</si>
  <si>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</si>
  <si>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</si>
  <si>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</si>
  <si>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</si>
  <si>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</si>
  <si>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</si>
  <si>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</si>
  <si>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</si>
  <si>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</si>
  <si>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</si>
  <si>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</si>
  <si>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</si>
  <si>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</si>
  <si>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</si>
  <si>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</si>
  <si>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</si>
  <si>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</si>
  <si>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</si>
  <si>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</si>
  <si>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</si>
  <si>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</si>
  <si>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</si>
  <si>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</si>
  <si>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</si>
  <si>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</si>
  <si>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</si>
  <si>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</si>
  <si>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</si>
  <si>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</si>
  <si>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</si>
  <si>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</si>
  <si>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</si>
  <si>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</si>
  <si>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</si>
  <si>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</si>
  <si>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</si>
  <si>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</si>
  <si>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</si>
  <si>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</si>
  <si>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</si>
  <si>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</si>
  <si>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</si>
  <si>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</si>
  <si>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</si>
  <si>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</si>
  <si>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</si>
  <si>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</si>
  <si>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</si>
  <si>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</si>
  <si>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</si>
  <si>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</si>
  <si>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</si>
  <si>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</si>
  <si>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</si>
  <si>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</si>
  <si>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</si>
  <si>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</si>
  <si>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</si>
  <si>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</si>
  <si>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</si>
  <si>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</si>
  <si>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</si>
  <si>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</si>
  <si>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</si>
  <si>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</si>
  <si>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</si>
  <si>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</si>
  <si>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</si>
  <si>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</si>
  <si>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</si>
  <si>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</si>
  <si>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</si>
  <si>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</si>
  <si>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</si>
  <si>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</si>
  <si>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</si>
  <si>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</si>
  <si>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</si>
  <si>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</si>
  <si>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</si>
  <si>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</si>
  <si>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</si>
  <si>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</si>
  <si>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</si>
  <si>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</si>
  <si>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</si>
  <si>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</si>
  <si>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</si>
  <si>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</si>
  <si>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</si>
  <si>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</si>
  <si>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</si>
  <si>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</si>
  <si>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</si>
  <si>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</si>
  <si>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</si>
  <si>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</si>
  <si>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</si>
  <si>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</si>
  <si>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</si>
  <si>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</si>
  <si>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</si>
  <si>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</si>
  <si>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</si>
  <si>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</si>
  <si>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</si>
  <si>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</si>
  <si>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</si>
  <si>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</si>
  <si>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</si>
  <si>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</si>
  <si>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</si>
  <si>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</si>
  <si>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</si>
  <si>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</si>
  <si>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</si>
  <si>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</si>
  <si>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</si>
  <si>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</si>
  <si>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</si>
  <si>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</si>
  <si>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</si>
  <si>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</si>
  <si>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</si>
  <si>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</si>
  <si>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</si>
  <si>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</si>
  <si>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</si>
  <si>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</si>
  <si>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</si>
  <si>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</si>
  <si>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</si>
  <si>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</si>
  <si>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</si>
  <si>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</si>
  <si>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</si>
  <si>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</si>
  <si>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</si>
  <si>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</si>
  <si>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</si>
  <si>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</si>
  <si>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</si>
  <si>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</si>
  <si>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</si>
  <si>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</si>
  <si>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</si>
  <si>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</si>
  <si>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</si>
  <si>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</si>
  <si>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</si>
  <si>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</si>
  <si>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</si>
  <si>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</si>
  <si>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</si>
  <si>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</si>
  <si>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</si>
  <si>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</si>
  <si>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</si>
  <si>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</si>
  <si>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</si>
  <si>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</si>
  <si>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</si>
  <si>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</si>
  <si>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</si>
  <si>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</si>
  <si>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</si>
  <si>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</si>
  <si>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</si>
  <si>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</si>
  <si>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</si>
  <si>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</si>
  <si>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</si>
  <si>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</si>
  <si>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</si>
  <si>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</si>
  <si>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</si>
  <si>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</si>
  <si>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</si>
  <si>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</si>
  <si>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</si>
  <si>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</si>
  <si>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</si>
  <si>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</si>
  <si>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</si>
  <si>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</si>
  <si>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</si>
  <si>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</si>
  <si>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</si>
  <si>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</si>
  <si>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</si>
  <si>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</si>
  <si>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</si>
  <si>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</si>
  <si>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</si>
  <si>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</si>
  <si>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</si>
  <si>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</si>
  <si>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</si>
  <si>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</si>
  <si>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</si>
  <si>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</si>
  <si>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</si>
  <si>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</si>
  <si>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</si>
  <si>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</si>
  <si>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</si>
  <si>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</si>
  <si>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</si>
  <si>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</si>
  <si>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</si>
  <si>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</si>
  <si>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</si>
  <si>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</si>
  <si>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</si>
  <si>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</si>
  <si>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</si>
  <si>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</si>
  <si>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</si>
  <si>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</si>
  <si>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</si>
  <si>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</si>
  <si>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</si>
  <si>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</si>
  <si>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</si>
  <si>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</si>
  <si>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</si>
  <si>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</si>
  <si>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</si>
  <si>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</si>
  <si>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</si>
  <si>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</si>
  <si>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</si>
  <si>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</si>
  <si>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</si>
  <si>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</si>
  <si>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</si>
  <si>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</si>
  <si>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</si>
  <si>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</si>
  <si>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</si>
  <si>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</si>
  <si>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</si>
  <si>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</si>
  <si>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</si>
  <si>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</si>
  <si>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</si>
  <si>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</si>
  <si>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</si>
  <si>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</si>
  <si>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</si>
  <si>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</si>
  <si>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</si>
  <si>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</si>
  <si>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</si>
  <si>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</si>
  <si>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</si>
  <si>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</si>
  <si>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</si>
  <si>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</si>
  <si>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</si>
  <si>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</si>
  <si>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</si>
  <si>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</si>
  <si>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</si>
  <si>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</si>
  <si>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</si>
  <si>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</si>
  <si>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</si>
  <si>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</si>
  <si>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</si>
  <si>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</si>
  <si>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</si>
  <si>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</si>
  <si>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</si>
  <si>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</si>
  <si>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</si>
  <si>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</si>
  <si>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</si>
  <si>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</si>
  <si>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</si>
  <si>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</si>
  <si>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</si>
  <si>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</si>
  <si>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</si>
  <si>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</si>
  <si>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</si>
  <si>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</si>
  <si>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</si>
  <si>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</si>
  <si>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</si>
  <si>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</si>
  <si>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</si>
  <si>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</si>
  <si>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</si>
  <si>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</si>
  <si>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</si>
  <si>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</si>
  <si>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</si>
  <si>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</si>
  <si>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</si>
  <si>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</si>
  <si>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</si>
  <si>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</si>
  <si>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</si>
  <si>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</si>
  <si>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</si>
  <si>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</si>
  <si>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</si>
  <si>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</si>
  <si>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</si>
  <si>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</si>
  <si>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</si>
  <si>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</si>
  <si>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</si>
  <si>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</si>
  <si>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</si>
  <si>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</si>
  <si>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</si>
  <si>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</si>
  <si>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</si>
  <si>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</si>
  <si>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</si>
  <si>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</si>
  <si>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</si>
  <si>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</si>
  <si>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</si>
  <si>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</si>
  <si>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</si>
  <si>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</si>
  <si>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</si>
  <si>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</si>
  <si>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</si>
  <si>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</si>
  <si>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</si>
  <si>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</si>
  <si>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</si>
  <si>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</si>
  <si>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</si>
  <si>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</si>
  <si>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</si>
  <si>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</si>
  <si>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</si>
  <si>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</si>
  <si>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</si>
  <si>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</si>
  <si>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</si>
  <si>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</si>
  <si>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</si>
  <si>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</si>
  <si>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</si>
  <si>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</si>
  <si>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</si>
  <si>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</si>
  <si>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</si>
  <si>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</si>
  <si>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</si>
  <si>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</si>
  <si>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</si>
  <si>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</si>
  <si>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</si>
  <si>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</si>
  <si>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</si>
  <si>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</si>
  <si>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</si>
  <si>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</si>
  <si>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</si>
  <si>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</si>
  <si>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</si>
  <si>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</si>
  <si>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</si>
  <si>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</si>
  <si>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</si>
  <si>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</si>
  <si>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</si>
  <si>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</si>
  <si>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</si>
  <si>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</si>
  <si>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</si>
  <si>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</si>
  <si>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</si>
  <si>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</si>
  <si>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</si>
  <si>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</si>
  <si>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</si>
  <si>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</si>
  <si>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</si>
  <si>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</si>
  <si>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</si>
  <si>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</si>
  <si>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</si>
  <si>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</si>
  <si>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</si>
  <si>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</si>
  <si>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</si>
  <si>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</si>
  <si>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</si>
  <si>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</si>
  <si>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</si>
  <si>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</si>
  <si>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</si>
  <si>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</si>
  <si>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</si>
  <si>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</si>
  <si>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</si>
  <si>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</si>
  <si>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</si>
  <si>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</si>
  <si>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</si>
  <si>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</si>
  <si>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</si>
  <si>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</si>
  <si>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</si>
  <si>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</si>
  <si>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</si>
  <si>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</si>
  <si>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</si>
  <si>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</si>
  <si>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</si>
  <si>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</si>
  <si>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</si>
  <si>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</si>
  <si>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</si>
  <si>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</si>
  <si>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</si>
  <si>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</si>
  <si>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</si>
  <si>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</si>
  <si>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</si>
  <si>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</si>
  <si>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</si>
  <si>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</si>
  <si>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</si>
  <si>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</si>
  <si>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</si>
  <si>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</si>
  <si>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</si>
  <si>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</si>
  <si>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</si>
  <si>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</si>
  <si>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</si>
  <si>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</si>
  <si>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</si>
  <si>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</si>
  <si>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</si>
  <si>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</si>
  <si>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</si>
  <si>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</si>
  <si>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</si>
  <si>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</si>
  <si>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</si>
  <si>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</si>
  <si>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</si>
  <si>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</si>
  <si>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</si>
  <si>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</si>
  <si>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</si>
  <si>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</si>
  <si>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</si>
  <si>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</si>
  <si>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</si>
  <si>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</si>
  <si>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</si>
  <si>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</si>
  <si>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</si>
  <si>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</si>
  <si>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</si>
  <si>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</si>
  <si>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</si>
  <si>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</si>
  <si>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</si>
  <si>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</si>
  <si>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</si>
  <si>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</si>
  <si>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</si>
  <si>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</si>
  <si>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</si>
  <si>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</si>
  <si>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</si>
  <si>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</si>
  <si>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</si>
  <si>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</si>
  <si>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</si>
  <si>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</si>
  <si>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</si>
  <si>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</si>
  <si>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</si>
  <si>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</si>
  <si>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</si>
  <si>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</si>
  <si>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</si>
  <si>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</si>
  <si>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</si>
  <si>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</si>
  <si>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</si>
  <si>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</si>
  <si>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</si>
  <si>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</si>
  <si>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</si>
  <si>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</si>
  <si>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</si>
  <si>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</si>
  <si>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</si>
  <si>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</si>
  <si>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</si>
  <si>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</si>
  <si>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</si>
  <si>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</si>
  <si>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</si>
  <si>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</si>
  <si>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</si>
  <si>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</si>
  <si>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</si>
  <si>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</si>
  <si>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</si>
  <si>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</si>
  <si>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</si>
  <si>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</si>
  <si>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</si>
  <si>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</si>
  <si>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</si>
  <si>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</si>
  <si>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</si>
  <si>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</si>
  <si>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</si>
  <si>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</si>
  <si>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</si>
  <si>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</si>
  <si>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</si>
  <si>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</si>
  <si>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</si>
  <si>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</si>
  <si>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</si>
  <si>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</si>
  <si>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</si>
  <si>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</si>
  <si>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</si>
  <si>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</si>
  <si>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</si>
  <si>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</si>
  <si>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</si>
  <si>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</si>
  <si>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</si>
  <si>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</si>
  <si>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</si>
  <si>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</si>
  <si>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</si>
  <si>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</si>
  <si>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</si>
  <si>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</si>
  <si>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</si>
  <si>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</si>
  <si>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</si>
  <si>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</si>
  <si>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</si>
  <si>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</si>
  <si>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</si>
  <si>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</si>
  <si>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</si>
  <si>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</si>
  <si>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</si>
  <si>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</si>
  <si>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</si>
  <si>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</si>
  <si>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</si>
  <si>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</si>
  <si>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</si>
  <si>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</si>
  <si>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</si>
  <si>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</si>
  <si>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</si>
  <si>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</si>
  <si>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</si>
  <si>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</si>
  <si>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</si>
  <si>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</si>
  <si>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</si>
  <si>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</si>
  <si>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</si>
  <si>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</si>
  <si>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</si>
  <si>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</si>
  <si>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</si>
  <si>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</si>
  <si>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</si>
  <si>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</si>
  <si>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</si>
  <si>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</si>
  <si>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</si>
  <si>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</si>
  <si>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</si>
  <si>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</si>
  <si>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</si>
  <si>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</si>
  <si>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</si>
  <si>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</si>
  <si>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</si>
  <si>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</si>
  <si>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</si>
  <si>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</si>
  <si>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</si>
  <si>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</si>
  <si>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</si>
  <si>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</si>
  <si>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</si>
  <si>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</si>
  <si>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</si>
  <si>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</si>
  <si>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</si>
  <si>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</si>
  <si>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</si>
  <si>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</si>
  <si>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</si>
  <si>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</si>
  <si>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</si>
  <si>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</si>
  <si>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</si>
  <si>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</si>
  <si>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</si>
  <si>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</si>
  <si>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</si>
  <si>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</si>
  <si>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</si>
  <si>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</si>
  <si>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</si>
  <si>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</si>
  <si>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</si>
  <si>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</si>
  <si>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</si>
  <si>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</si>
  <si>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</si>
  <si>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</si>
  <si>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</si>
  <si>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</si>
  <si>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</si>
  <si>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</si>
  <si>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</si>
  <si>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</si>
  <si>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</si>
  <si>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</si>
  <si>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</si>
  <si>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</si>
  <si>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</si>
  <si>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</si>
  <si>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</si>
  <si>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</si>
  <si>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</si>
  <si>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</si>
  <si>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</si>
  <si>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</si>
  <si>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</si>
  <si>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</si>
  <si>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</si>
  <si>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</si>
  <si>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</si>
  <si>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</si>
  <si>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</si>
  <si>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</si>
  <si>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</si>
  <si>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</si>
  <si>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</si>
  <si>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</si>
  <si>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</si>
  <si>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</si>
  <si>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</si>
  <si>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</si>
  <si>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</si>
  <si>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</si>
  <si>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</si>
  <si>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</si>
  <si>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</si>
  <si>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</si>
  <si>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</si>
  <si>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</si>
  <si>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</si>
  <si>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</si>
  <si>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</si>
  <si>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</si>
  <si>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</si>
  <si>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</si>
  <si>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</si>
  <si>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</si>
  <si>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</si>
  <si>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</si>
  <si>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</si>
  <si>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</si>
  <si>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</si>
  <si>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</si>
  <si>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</si>
  <si>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</si>
  <si>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</si>
  <si>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</si>
  <si>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</si>
  <si>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</si>
  <si>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</si>
  <si>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</si>
  <si>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</si>
  <si>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</si>
  <si>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</si>
  <si>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</si>
  <si>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</si>
  <si>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</si>
  <si>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</si>
  <si>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</si>
  <si>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</si>
  <si>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</si>
  <si>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</si>
  <si>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</si>
  <si>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</si>
  <si>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</si>
  <si>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</si>
  <si>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</si>
  <si>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</si>
  <si>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</si>
  <si>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</si>
  <si>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</si>
  <si>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</si>
  <si>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</si>
  <si>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</si>
  <si>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</si>
  <si>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</si>
  <si>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</si>
  <si>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</si>
  <si>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</si>
  <si>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</si>
  <si>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</si>
  <si>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</si>
  <si>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</si>
  <si>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</si>
  <si>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</si>
  <si>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</si>
  <si>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</si>
  <si>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</si>
  <si>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</si>
  <si>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</si>
  <si>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</si>
  <si>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</si>
  <si>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</si>
  <si>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</si>
  <si>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</si>
  <si>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</si>
  <si>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</si>
  <si>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</si>
  <si>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</si>
  <si>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</si>
  <si>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</si>
  <si>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</si>
  <si>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</si>
  <si>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</si>
  <si>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</si>
  <si>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</si>
  <si>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</si>
  <si>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</si>
  <si>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</si>
  <si>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</si>
  <si>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</si>
  <si>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</si>
  <si>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</si>
  <si>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</si>
  <si>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</si>
  <si>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</si>
  <si>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</si>
  <si>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</si>
  <si>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</si>
  <si>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</si>
  <si>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</si>
  <si>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</si>
  <si>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</si>
  <si>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</si>
  <si>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</si>
  <si>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</si>
  <si>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</si>
  <si>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</si>
  <si>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</si>
  <si>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</si>
  <si>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</si>
  <si>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</si>
  <si>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</si>
  <si>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</si>
  <si>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</si>
  <si>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</si>
  <si>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</si>
  <si>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</si>
  <si>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</si>
  <si>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</si>
  <si>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</si>
  <si>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</si>
  <si>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</si>
  <si>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</si>
  <si>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</si>
  <si>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</si>
  <si>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</si>
  <si>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</si>
  <si>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</si>
  <si>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</si>
  <si>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</si>
  <si>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</si>
  <si>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</si>
  <si>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</si>
  <si>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</si>
  <si>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</si>
  <si>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</si>
  <si>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</si>
  <si>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</si>
  <si>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</si>
  <si>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</si>
  <si>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</si>
  <si>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</si>
  <si>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</si>
  <si>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</si>
  <si>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</si>
  <si>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</si>
  <si>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</si>
  <si>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</si>
  <si>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</si>
  <si>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</si>
  <si>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</si>
  <si>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</si>
  <si>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</si>
  <si>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</si>
  <si>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</si>
  <si>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</si>
  <si>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</si>
  <si>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</si>
  <si>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</si>
  <si>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</si>
  <si>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</si>
  <si>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</si>
  <si>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</si>
  <si>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</si>
  <si>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</si>
  <si>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</si>
  <si>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</si>
  <si>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</si>
  <si>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</si>
  <si>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</si>
  <si>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</si>
  <si>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</si>
  <si>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</si>
  <si>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</si>
  <si>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</si>
  <si>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</si>
  <si>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</si>
  <si>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</si>
  <si>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</si>
  <si>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</si>
  <si>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</si>
  <si>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</si>
  <si>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</si>
  <si>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</si>
  <si>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</si>
  <si>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</si>
  <si>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</si>
  <si>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</si>
  <si>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</si>
  <si>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</si>
  <si>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</si>
  <si>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</si>
  <si>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</si>
  <si>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</si>
  <si>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</si>
  <si>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</si>
  <si>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</si>
  <si>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</si>
  <si>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</si>
  <si>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</si>
  <si>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</si>
  <si>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</si>
  <si>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</si>
  <si>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</si>
  <si>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</si>
  <si>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</si>
  <si>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</si>
  <si>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</si>
  <si>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</si>
  <si>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</si>
  <si>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</si>
  <si>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</si>
  <si>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</si>
  <si>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</si>
  <si>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</si>
  <si>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</si>
  <si>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</si>
  <si>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</si>
  <si>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</si>
  <si>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</si>
  <si>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</si>
  <si>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</si>
  <si>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</si>
  <si>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</si>
  <si>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</si>
  <si>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</si>
  <si>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</si>
  <si>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</si>
  <si>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</si>
  <si>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</si>
  <si>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</si>
  <si>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</si>
  <si>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</si>
  <si>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</si>
  <si>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</si>
  <si>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</si>
  <si>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</si>
  <si>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</si>
  <si>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</si>
  <si>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</si>
  <si>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</si>
  <si>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</si>
  <si>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</si>
  <si>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</si>
  <si>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</si>
  <si>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</si>
  <si>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</si>
  <si>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</si>
  <si>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</si>
  <si>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</si>
  <si>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</si>
  <si>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</si>
  <si>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</si>
  <si>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</si>
  <si>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</si>
  <si>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</si>
  <si>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</si>
  <si>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</si>
  <si>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</si>
  <si>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</si>
  <si>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</si>
  <si>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</si>
  <si>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</si>
  <si>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</si>
  <si>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</si>
  <si>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</si>
  <si>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</si>
  <si>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</si>
  <si>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</si>
  <si>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</si>
  <si>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</si>
  <si>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</si>
  <si>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</si>
  <si>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</si>
  <si>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</si>
  <si>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</si>
  <si>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</si>
  <si>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</si>
  <si>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</si>
  <si>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</si>
  <si>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</si>
  <si>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</si>
  <si>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</si>
  <si>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</si>
  <si>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</si>
  <si>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</si>
  <si>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</si>
  <si>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</si>
  <si>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</si>
  <si>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</si>
  <si>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</si>
  <si>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</si>
  <si>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</si>
  <si>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</si>
  <si>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</si>
  <si>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</si>
  <si>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</si>
  <si>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</si>
  <si>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</si>
  <si>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</si>
  <si>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</si>
  <si>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</si>
  <si>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</si>
  <si>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</si>
  <si>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</si>
  <si>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</si>
  <si>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</si>
  <si>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</si>
  <si>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</si>
  <si>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</si>
  <si>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</si>
  <si>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</si>
  <si>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</si>
  <si>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</si>
  <si>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</si>
  <si>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</si>
  <si>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</si>
  <si>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</si>
  <si>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</si>
  <si>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</si>
  <si>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</si>
  <si>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</si>
  <si>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</si>
  <si>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</si>
  <si>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</si>
  <si>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</si>
  <si>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</si>
  <si>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</si>
  <si>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</si>
  <si>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</si>
  <si>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</si>
  <si>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</si>
  <si>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</si>
  <si>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</si>
  <si>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</si>
  <si>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</si>
  <si>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</si>
  <si>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</si>
  <si>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</si>
  <si>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</si>
  <si>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</si>
  <si>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</si>
  <si>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</si>
  <si>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</si>
  <si>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</si>
  <si>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</si>
  <si>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</si>
  <si>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</si>
  <si>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</si>
  <si>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</si>
  <si>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</si>
  <si>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</si>
  <si>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</si>
  <si>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</si>
  <si>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</si>
  <si>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</si>
  <si>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</si>
  <si>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</si>
  <si>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</si>
  <si>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</si>
  <si>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</si>
  <si>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</si>
  <si>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</si>
  <si>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</si>
  <si>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</si>
  <si>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</si>
  <si>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</si>
  <si>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</si>
  <si>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</si>
  <si>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</si>
  <si>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</si>
  <si>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</si>
  <si>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</si>
  <si>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</si>
  <si>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</si>
  <si>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</si>
  <si>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</si>
  <si>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</si>
  <si>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</si>
  <si>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</si>
  <si>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</si>
  <si>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</si>
  <si>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</si>
  <si>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</si>
  <si>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</si>
  <si>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</si>
  <si>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</si>
  <si>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</si>
  <si>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</si>
  <si>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</si>
  <si>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</si>
  <si>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</si>
  <si>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</si>
  <si>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</si>
  <si>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</si>
  <si>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</si>
  <si>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</si>
  <si>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</si>
  <si>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</si>
  <si>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</si>
  <si>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</si>
  <si>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</si>
  <si>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</si>
  <si>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</si>
  <si>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</si>
  <si>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</si>
  <si>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</si>
  <si>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</si>
  <si>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</si>
  <si>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</si>
  <si>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</si>
  <si>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</si>
  <si>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</si>
  <si>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</si>
  <si>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</si>
  <si>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</si>
  <si>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</si>
  <si>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</si>
  <si>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</si>
  <si>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</si>
  <si>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</si>
  <si>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</si>
  <si>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</si>
  <si>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</si>
  <si>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</si>
  <si>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</si>
  <si>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</si>
  <si>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</si>
  <si>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</si>
  <si>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</si>
  <si>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</si>
  <si>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</si>
  <si>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</si>
  <si>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</si>
  <si>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</si>
  <si>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</si>
  <si>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</si>
  <si>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</si>
  <si>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</si>
  <si>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</si>
  <si>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</si>
  <si>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</si>
  <si>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</si>
  <si>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</si>
  <si>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</si>
  <si>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</si>
  <si>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</si>
  <si>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</si>
  <si>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</si>
  <si>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</si>
  <si>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</si>
  <si>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</si>
  <si>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</si>
  <si>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</si>
  <si>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</si>
  <si>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</si>
  <si>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</si>
  <si>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</si>
  <si>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</si>
  <si>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</si>
  <si>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</si>
  <si>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</si>
  <si>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</si>
  <si>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</si>
  <si>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</si>
  <si>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</si>
  <si>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</si>
  <si>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</si>
  <si>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</si>
  <si>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</si>
  <si>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</si>
  <si>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</si>
  <si>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</si>
  <si>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</si>
  <si>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</si>
  <si>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</si>
  <si>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</si>
  <si>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</si>
  <si>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</si>
  <si>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</si>
  <si>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</si>
  <si>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</si>
  <si>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</si>
  <si>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</si>
  <si>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</si>
  <si>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</si>
  <si>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</si>
  <si>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</si>
  <si>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</si>
  <si>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</si>
  <si>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</si>
  <si>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</si>
  <si>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</si>
  <si>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</si>
  <si>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</si>
  <si>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</si>
  <si>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</si>
  <si>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</si>
  <si>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</si>
  <si>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</si>
  <si>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</si>
  <si>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</si>
  <si>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</si>
  <si>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</si>
  <si>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</si>
  <si>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</si>
  <si>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</si>
  <si>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</si>
  <si>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</si>
  <si>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</si>
  <si>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</si>
  <si>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</si>
  <si>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</si>
  <si>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</si>
  <si>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</si>
  <si>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</si>
  <si>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</si>
  <si>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</si>
  <si>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</si>
  <si>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</si>
  <si>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</si>
  <si>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</si>
  <si>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</si>
  <si>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</si>
  <si>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</si>
  <si>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</si>
  <si>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</si>
  <si>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</si>
  <si>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</si>
  <si>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</si>
  <si>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</si>
  <si>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</si>
  <si>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</si>
  <si>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</si>
  <si>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</si>
  <si>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</si>
  <si>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</si>
  <si>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</si>
  <si>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</si>
  <si>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</si>
  <si>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</si>
  <si>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</si>
  <si>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</si>
  <si>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</si>
  <si>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</si>
  <si>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</si>
  <si>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</si>
  <si>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</si>
  <si>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</si>
  <si>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</si>
  <si>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</si>
  <si>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</si>
  <si>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</si>
  <si>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</si>
  <si>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</si>
  <si>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</si>
  <si>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</si>
  <si>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</si>
  <si>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</si>
  <si>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</si>
  <si>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</si>
  <si>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</si>
  <si>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</si>
  <si>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</si>
  <si>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</si>
  <si>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</si>
  <si>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</si>
  <si>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</si>
  <si>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</si>
  <si>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</si>
  <si>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</si>
  <si>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</si>
  <si>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</si>
  <si>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</si>
  <si>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</si>
  <si>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</si>
  <si>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</si>
  <si>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</si>
  <si>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</si>
  <si>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</si>
  <si>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</si>
  <si>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</si>
  <si>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</si>
  <si>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</si>
  <si>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</si>
  <si>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</si>
  <si>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</si>
  <si>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</si>
  <si>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</si>
  <si>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</si>
  <si>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</si>
  <si>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</si>
  <si>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</si>
  <si>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</si>
  <si>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</si>
  <si>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</si>
  <si>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</si>
  <si>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</si>
  <si>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</si>
  <si>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</si>
  <si>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</si>
  <si>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</si>
  <si>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</si>
  <si>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</si>
  <si>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</si>
  <si>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</si>
  <si>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</si>
  <si>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</si>
  <si>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</si>
  <si>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</si>
  <si>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</si>
  <si>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</si>
  <si>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</si>
  <si>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</si>
  <si>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</si>
  <si>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</si>
  <si>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</si>
  <si>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</si>
  <si>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</si>
  <si>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</si>
  <si>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</si>
  <si>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</si>
  <si>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</si>
  <si>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</si>
  <si>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</si>
  <si>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</si>
  <si>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</si>
  <si>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</si>
  <si>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</si>
  <si>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</si>
  <si>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</si>
  <si>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</si>
  <si>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</si>
  <si>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</si>
  <si>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</si>
  <si>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</si>
  <si>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</si>
  <si>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</si>
  <si>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</si>
  <si>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</si>
  <si>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</si>
  <si>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</si>
  <si>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</si>
  <si>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</si>
  <si>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</si>
  <si>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</si>
  <si>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</si>
  <si>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</si>
  <si>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</si>
  <si>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</si>
  <si>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</si>
  <si>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</si>
  <si>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</si>
  <si>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</si>
  <si>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</si>
  <si>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</si>
  <si>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</si>
  <si>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</si>
  <si>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</si>
  <si>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</si>
  <si>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</si>
  <si>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</si>
  <si>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</si>
  <si>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</si>
  <si>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</si>
  <si>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</si>
  <si>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</si>
  <si>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</si>
  <si>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</si>
  <si>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</si>
  <si>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</si>
  <si>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</si>
  <si>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</si>
  <si>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</si>
  <si>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</si>
  <si>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</si>
  <si>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</si>
  <si>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</si>
  <si>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</si>
  <si>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</si>
  <si>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</si>
  <si>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</si>
  <si>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</si>
  <si>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</si>
  <si>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</si>
  <si>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</si>
  <si>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</si>
  <si>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</si>
  <si>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</si>
  <si>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</si>
  <si>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</si>
  <si>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</si>
  <si>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</si>
  <si>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</si>
  <si>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</si>
  <si>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</si>
  <si>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</si>
  <si>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</si>
  <si>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</si>
  <si>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</si>
  <si>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</si>
  <si>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</si>
  <si>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</si>
  <si>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</si>
  <si>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</si>
  <si>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</si>
  <si>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</si>
  <si>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</si>
  <si>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</si>
  <si>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</si>
  <si>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</si>
  <si>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</si>
  <si>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</si>
  <si>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</si>
  <si>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</si>
  <si>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</si>
  <si>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</si>
  <si>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</si>
  <si>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</si>
  <si>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</si>
  <si>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</si>
  <si>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</si>
  <si>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</si>
  <si>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</si>
  <si>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</si>
  <si>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</si>
  <si>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</si>
  <si>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</si>
  <si>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</si>
  <si>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</si>
  <si>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</si>
  <si>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</si>
  <si>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</si>
  <si>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</si>
  <si>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</si>
  <si>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</si>
  <si>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</si>
  <si>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</si>
  <si>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</si>
  <si>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</si>
  <si>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</si>
  <si>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</si>
  <si>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</si>
  <si>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</si>
  <si>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</si>
  <si>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</si>
  <si>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</si>
  <si>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</si>
  <si>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</si>
  <si>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</si>
  <si>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</si>
  <si>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</si>
  <si>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</si>
  <si>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</si>
  <si>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</si>
  <si>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</si>
  <si>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</si>
  <si>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</si>
  <si>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</si>
  <si>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</si>
  <si>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</si>
  <si>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</si>
  <si>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</si>
  <si>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</si>
  <si>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</si>
  <si>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</si>
  <si>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</si>
  <si>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</si>
  <si>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</si>
  <si>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</si>
  <si>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</si>
  <si>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</si>
  <si>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</si>
  <si>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</si>
  <si>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</si>
  <si>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</si>
  <si>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</si>
  <si>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</si>
  <si>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</si>
  <si>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</si>
  <si>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</si>
  <si>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</si>
  <si>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</si>
  <si>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</si>
  <si>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</si>
  <si>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</si>
  <si>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</si>
  <si>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</si>
  <si>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</si>
  <si>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</si>
  <si>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</si>
  <si>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</si>
  <si>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</si>
  <si>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</si>
  <si>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</si>
  <si>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</si>
  <si>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</si>
  <si>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</si>
  <si>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</si>
  <si>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</si>
  <si>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</si>
  <si>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</si>
  <si>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</si>
  <si>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</si>
  <si>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</si>
  <si>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</si>
  <si>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</si>
  <si>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</si>
  <si>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</si>
  <si>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</si>
  <si>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</si>
  <si>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</si>
  <si>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</si>
  <si>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</si>
  <si>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</si>
  <si>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</si>
  <si>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</si>
  <si>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</si>
  <si>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</si>
  <si>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</si>
  <si>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</si>
  <si>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</si>
  <si>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</si>
  <si>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</si>
  <si>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</si>
  <si>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</si>
  <si>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</si>
  <si>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</si>
  <si>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</si>
  <si>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</si>
  <si>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</si>
  <si>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</si>
  <si>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</si>
  <si>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</si>
  <si>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</si>
  <si>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</si>
  <si>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</si>
  <si>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</si>
  <si>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</si>
  <si>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</si>
  <si>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</si>
  <si>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</si>
  <si>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</si>
  <si>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</si>
  <si>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</si>
  <si>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</si>
  <si>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</si>
  <si>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</si>
  <si>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</si>
  <si>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</si>
  <si>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</si>
  <si>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</si>
  <si>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</si>
  <si>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</si>
  <si>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</si>
  <si>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</si>
  <si>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</si>
  <si>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</si>
  <si>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</si>
  <si>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</si>
  <si>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</si>
  <si>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</si>
  <si>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</si>
  <si>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</si>
  <si>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</si>
  <si>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</si>
  <si>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</si>
  <si>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</si>
  <si>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</si>
  <si>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</si>
  <si>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</si>
  <si>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</si>
  <si>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</si>
  <si>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</si>
  <si>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</si>
  <si>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</si>
  <si>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</si>
  <si>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</si>
  <si>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</si>
  <si>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</si>
  <si>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</si>
  <si>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</si>
  <si>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</si>
  <si>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</si>
  <si>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</si>
  <si>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</si>
  <si>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</si>
  <si>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</si>
  <si>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</si>
  <si>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</si>
  <si>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</si>
  <si>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</si>
  <si>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</si>
  <si>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</si>
  <si>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</si>
  <si>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</si>
  <si>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</si>
  <si>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</si>
  <si>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</si>
  <si>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</si>
  <si>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</si>
  <si>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</si>
  <si>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</si>
  <si>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</si>
  <si>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</si>
  <si>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</si>
  <si>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</si>
  <si>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</si>
  <si>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</si>
  <si>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</si>
  <si>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</si>
  <si>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</si>
  <si>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</si>
  <si>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</si>
  <si>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</si>
  <si>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</si>
  <si>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</si>
  <si>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</si>
  <si>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</si>
  <si>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</si>
  <si>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</si>
  <si>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</si>
  <si>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</si>
  <si>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</si>
  <si>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</si>
  <si>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</si>
  <si>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</si>
  <si>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</si>
  <si>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</si>
  <si>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</si>
  <si>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</si>
  <si>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</si>
  <si>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</si>
  <si>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</si>
  <si>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</si>
  <si>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</si>
  <si>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</si>
  <si>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</si>
  <si>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</si>
  <si>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</si>
  <si>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</si>
  <si>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</si>
  <si>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</si>
  <si>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</si>
  <si>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</si>
  <si>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</si>
  <si>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</si>
  <si>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</si>
  <si>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</si>
  <si>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</si>
  <si>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</si>
  <si>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</si>
  <si>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</si>
  <si>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</si>
  <si>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</si>
  <si>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</si>
  <si>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</si>
  <si>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</si>
  <si>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</si>
  <si>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</si>
  <si>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</si>
  <si>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</si>
  <si>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</si>
  <si>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</si>
  <si>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</si>
  <si>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</si>
  <si>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</si>
  <si>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</si>
  <si>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</si>
  <si>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</si>
  <si>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</si>
  <si>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</si>
  <si>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</si>
  <si>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</si>
  <si>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</si>
  <si>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</si>
  <si>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</si>
  <si>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</si>
  <si>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</si>
  <si>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</si>
  <si>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</si>
  <si>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</si>
  <si>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</si>
  <si>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</si>
  <si>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</si>
  <si>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</si>
  <si>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</si>
  <si>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</si>
  <si>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</si>
  <si>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</si>
  <si>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</si>
  <si>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</si>
  <si>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</si>
  <si>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</si>
  <si>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</si>
  <si>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</si>
  <si>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</si>
  <si>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</si>
  <si>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</si>
  <si>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</si>
  <si>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</si>
  <si>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</si>
  <si>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</si>
  <si>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</si>
  <si>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</si>
  <si>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</si>
  <si>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</si>
  <si>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</si>
  <si>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</si>
  <si>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</si>
  <si>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</si>
  <si>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</si>
  <si>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</si>
  <si>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</si>
  <si>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</si>
  <si>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</si>
  <si>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</si>
  <si>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</si>
  <si>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</si>
  <si>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</si>
  <si>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</si>
  <si>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</si>
  <si>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</si>
  <si>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</si>
  <si>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</si>
  <si>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</si>
  <si>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</si>
  <si>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</si>
  <si>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</si>
  <si>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</si>
  <si>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</si>
  <si>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</si>
  <si>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</si>
  <si>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</si>
  <si>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</si>
  <si>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</si>
  <si>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</si>
  <si>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</si>
  <si>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</si>
  <si>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</si>
  <si>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</si>
  <si>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</si>
  <si>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</si>
  <si>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</si>
  <si>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</si>
  <si>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</si>
  <si>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</si>
  <si>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</si>
  <si>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</si>
  <si>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</si>
  <si>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</si>
  <si>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</si>
  <si>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</si>
  <si>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</si>
  <si>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</si>
  <si>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</si>
  <si>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</si>
  <si>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</si>
  <si>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</si>
  <si>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</si>
  <si>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</si>
  <si>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</si>
  <si>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</si>
  <si>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</si>
  <si>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</si>
  <si>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</si>
  <si>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</si>
  <si>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</si>
  <si>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</si>
  <si>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</si>
  <si>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</si>
  <si>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</si>
  <si>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</si>
  <si>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</si>
  <si>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</si>
  <si>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</si>
  <si>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</si>
  <si>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</si>
  <si>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</si>
  <si>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</si>
  <si>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</si>
  <si>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</si>
  <si>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</si>
  <si>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</si>
  <si>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</si>
  <si>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</si>
  <si>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</si>
  <si>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</si>
  <si>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</si>
  <si>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</si>
  <si>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</si>
  <si>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</si>
  <si>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</si>
  <si>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</si>
  <si>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</si>
  <si>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</si>
  <si>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</si>
  <si>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</si>
  <si>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</si>
  <si>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</si>
  <si>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</si>
  <si>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</si>
  <si>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</si>
  <si>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</si>
  <si>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</si>
  <si>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</si>
  <si>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</si>
  <si>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</si>
  <si>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</si>
  <si>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</si>
  <si>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</si>
  <si>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</si>
  <si>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</si>
  <si>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</si>
  <si>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</si>
  <si>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</si>
  <si>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</si>
  <si>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</si>
  <si>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</si>
  <si>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</si>
  <si>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</si>
  <si>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</si>
  <si>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</si>
  <si>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</si>
  <si>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</si>
  <si>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</si>
  <si>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</si>
  <si>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</si>
  <si>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</si>
  <si>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</si>
  <si>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</si>
  <si>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</si>
  <si>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</si>
  <si>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</si>
  <si>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</si>
  <si>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</si>
  <si>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</si>
  <si>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</si>
  <si>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</si>
  <si>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</si>
  <si>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</si>
  <si>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</si>
  <si>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</si>
  <si>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</si>
  <si>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</si>
  <si>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</si>
  <si>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</si>
  <si>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</si>
  <si>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</si>
  <si>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</si>
  <si>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</si>
  <si>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</si>
  <si>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</si>
  <si>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</si>
  <si>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</si>
  <si>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</si>
  <si>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</si>
  <si>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</si>
  <si>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</si>
  <si>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</si>
  <si>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</si>
  <si>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</si>
  <si>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</si>
  <si>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</si>
  <si>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</si>
  <si>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</si>
  <si>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</si>
  <si>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</si>
  <si>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</si>
  <si>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</si>
  <si>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</si>
  <si>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</si>
  <si>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</si>
  <si>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</si>
  <si>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</si>
  <si>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</si>
  <si>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</si>
  <si>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</si>
  <si>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</si>
  <si>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</si>
  <si>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</si>
  <si>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</si>
  <si>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</si>
  <si>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</si>
  <si>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</si>
  <si>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</si>
  <si>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</si>
  <si>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</si>
  <si>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</si>
  <si>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</si>
  <si>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</si>
  <si>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</si>
  <si>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</si>
  <si>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</si>
  <si>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</si>
  <si>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</si>
  <si>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</si>
  <si>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</si>
  <si>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</si>
  <si>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</si>
  <si>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</si>
  <si>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</si>
  <si>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</si>
  <si>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</si>
  <si>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</si>
  <si>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</si>
  <si>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</si>
  <si>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</si>
  <si>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</si>
  <si>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</si>
  <si>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</si>
  <si>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</si>
  <si>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</si>
  <si>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</si>
  <si>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</si>
  <si>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</si>
  <si>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</si>
  <si>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</si>
  <si>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</si>
  <si>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</si>
  <si>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</si>
  <si>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</si>
  <si>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</si>
  <si>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</si>
  <si>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</si>
  <si>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</si>
  <si>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</si>
  <si>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</si>
  <si>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</si>
  <si>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</si>
  <si>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</si>
  <si>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</si>
  <si>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</si>
  <si>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</si>
  <si>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</si>
  <si>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</si>
  <si>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</si>
  <si>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</si>
  <si>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</si>
  <si>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</si>
  <si>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</si>
  <si>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</si>
  <si>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</si>
  <si>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</si>
  <si>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</si>
  <si>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</si>
  <si>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</si>
  <si>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</si>
  <si>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</si>
  <si>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</si>
  <si>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</si>
  <si>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</si>
  <si>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</si>
  <si>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</si>
  <si>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</si>
  <si>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</si>
  <si>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</si>
  <si>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</si>
  <si>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</si>
  <si>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</si>
  <si>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</si>
  <si>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</si>
  <si>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</si>
  <si>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</si>
  <si>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</si>
  <si>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</si>
  <si>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</si>
  <si>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</si>
  <si>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</si>
  <si>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</si>
  <si>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</si>
  <si>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</si>
  <si>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</si>
  <si>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</si>
  <si>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</si>
  <si>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</si>
  <si>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</si>
  <si>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</si>
  <si>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</si>
  <si>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</si>
  <si>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</si>
  <si>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</si>
  <si>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</si>
  <si>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</si>
  <si>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</si>
  <si>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</si>
  <si>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</si>
  <si>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</si>
  <si>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</si>
  <si>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</si>
  <si>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</si>
  <si>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</si>
  <si>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</si>
  <si>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</si>
  <si>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</si>
  <si>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</si>
  <si>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</si>
  <si>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</si>
  <si>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</si>
  <si>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</si>
  <si>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</si>
  <si>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</si>
  <si>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</si>
  <si>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</si>
  <si>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</si>
  <si>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</si>
  <si>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</si>
  <si>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</si>
  <si>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</si>
  <si>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</si>
  <si>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</si>
  <si>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</si>
  <si>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</si>
  <si>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</si>
  <si>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</si>
  <si>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</si>
  <si>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</si>
  <si>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</si>
  <si>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</si>
  <si>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</si>
  <si>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</si>
  <si>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</si>
  <si>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</si>
  <si>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</si>
  <si>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</si>
  <si>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</si>
  <si>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</si>
  <si>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</si>
  <si>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</si>
  <si>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</si>
  <si>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</si>
  <si>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</si>
  <si>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</si>
  <si>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</si>
  <si>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</si>
  <si>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</si>
  <si>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</si>
  <si>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</si>
  <si>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</si>
  <si>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</si>
  <si>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</si>
  <si>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</si>
  <si>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</si>
  <si>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</si>
  <si>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</si>
  <si>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</si>
  <si>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</si>
  <si>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</si>
  <si>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</si>
  <si>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</si>
  <si>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</si>
  <si>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</si>
  <si>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</si>
  <si>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</si>
  <si>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</si>
  <si>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</si>
  <si>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</si>
  <si>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</si>
  <si>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</si>
  <si>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</si>
  <si>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</si>
  <si>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</si>
  <si>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</si>
  <si>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</si>
  <si>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</si>
  <si>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</si>
  <si>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</si>
  <si>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</si>
  <si>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</si>
  <si>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</si>
  <si>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</si>
  <si>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</si>
  <si>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</si>
  <si>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</si>
  <si>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</si>
  <si>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</si>
  <si>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</si>
  <si>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</si>
  <si>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</si>
  <si>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</si>
  <si>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</si>
  <si>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</si>
  <si>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</si>
  <si>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</si>
  <si>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</si>
  <si>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</si>
  <si>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</si>
  <si>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</si>
  <si>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</si>
  <si>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</si>
  <si>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</si>
  <si>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</si>
  <si>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</si>
  <si>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</si>
  <si>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</si>
  <si>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</si>
  <si>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</si>
  <si>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</si>
  <si>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</si>
  <si>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</si>
  <si>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</si>
  <si>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</si>
  <si>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</si>
  <si>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</si>
  <si>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</si>
  <si>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</si>
  <si>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</si>
  <si>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</si>
  <si>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</si>
  <si>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</si>
  <si>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</si>
  <si>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</si>
  <si>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</si>
  <si>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</si>
  <si>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</si>
  <si>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</si>
  <si>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</si>
  <si>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</si>
  <si>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</si>
  <si>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</si>
  <si>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</si>
  <si>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</si>
  <si>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</si>
  <si>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</si>
  <si>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</si>
  <si>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</si>
  <si>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</si>
  <si>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</si>
  <si>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</si>
  <si>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</si>
  <si>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</si>
  <si>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</si>
  <si>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</si>
  <si>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</si>
  <si>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</si>
  <si>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</si>
  <si>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</si>
  <si>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</si>
  <si>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</si>
  <si>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</si>
  <si>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</si>
  <si>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</si>
  <si>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</si>
  <si>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</si>
  <si>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</si>
  <si>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</si>
  <si>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</si>
  <si>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</si>
  <si>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</si>
  <si>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</si>
  <si>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</si>
  <si>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</si>
  <si>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</si>
  <si>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</si>
  <si>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</si>
  <si>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</si>
  <si>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</si>
  <si>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</si>
  <si>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</si>
  <si>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</si>
  <si>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</si>
  <si>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</si>
  <si>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</si>
  <si>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</si>
  <si>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</si>
  <si>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</si>
  <si>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</si>
  <si>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</si>
  <si>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</si>
  <si>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</si>
  <si>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</si>
  <si>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</si>
  <si>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</si>
  <si>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</si>
  <si>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</si>
  <si>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</si>
  <si>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</si>
  <si>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</si>
  <si>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</si>
  <si>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</si>
  <si>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</si>
  <si>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</si>
  <si>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</si>
  <si>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</si>
  <si>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</si>
  <si>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</si>
  <si>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</si>
  <si>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</si>
  <si>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</si>
  <si>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</si>
  <si>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</si>
  <si>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</si>
  <si>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</si>
  <si>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</si>
  <si>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</si>
  <si>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</si>
  <si>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</si>
  <si>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</si>
  <si>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</si>
  <si>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</si>
  <si>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</si>
  <si>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</si>
  <si>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</si>
  <si>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</si>
  <si>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</si>
  <si>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</si>
  <si>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</si>
  <si>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</si>
  <si>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</si>
  <si>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</si>
  <si>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</si>
  <si>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</si>
  <si>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</si>
  <si>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</si>
  <si>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</si>
  <si>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</si>
  <si>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</si>
  <si>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</si>
  <si>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</si>
  <si>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</si>
  <si>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</si>
  <si>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</si>
  <si>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</si>
  <si>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</si>
  <si>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</si>
  <si>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</si>
  <si>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</si>
  <si>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</si>
  <si>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</si>
  <si>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</si>
  <si>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</si>
  <si>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</si>
  <si>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</si>
  <si>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</si>
  <si>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</si>
  <si>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</si>
  <si>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</si>
  <si>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</si>
  <si>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</si>
  <si>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</si>
  <si>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</si>
  <si>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</si>
  <si>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</si>
  <si>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</si>
  <si>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</si>
  <si>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</si>
  <si>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</si>
  <si>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</si>
  <si>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</si>
  <si>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</si>
  <si>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</si>
  <si>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</si>
  <si>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</si>
  <si>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</si>
  <si>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</si>
  <si>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</si>
  <si>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</si>
  <si>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</si>
  <si>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</si>
  <si>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</si>
  <si>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</si>
  <si>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</si>
  <si>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</si>
  <si>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</si>
  <si>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</si>
  <si>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</si>
  <si>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</si>
  <si>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</si>
  <si>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</si>
  <si>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</si>
  <si>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</si>
  <si>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</si>
  <si>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</si>
  <si>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</si>
  <si>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</si>
  <si>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</si>
  <si>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</si>
  <si>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</si>
  <si>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</si>
  <si>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</si>
  <si>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</si>
  <si>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</si>
  <si>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</si>
  <si>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</si>
  <si>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</si>
  <si>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</si>
  <si>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</si>
  <si>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</si>
  <si>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</si>
  <si>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</si>
  <si>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</si>
  <si>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</si>
  <si>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</si>
  <si>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</si>
  <si>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</si>
  <si>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</si>
  <si>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</si>
  <si>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</si>
  <si>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</si>
  <si>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</si>
  <si>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</si>
  <si>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</si>
  <si>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</si>
  <si>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</si>
  <si>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</si>
  <si>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</si>
  <si>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</si>
  <si>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</si>
  <si>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</si>
  <si>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</si>
  <si>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</si>
  <si>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</si>
  <si>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</si>
  <si>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</si>
  <si>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</si>
  <si>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</si>
  <si>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</si>
  <si>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</si>
  <si>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</si>
  <si>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</si>
  <si>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</si>
  <si>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</si>
  <si>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</si>
  <si>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</si>
  <si>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</si>
  <si>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</si>
  <si>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</si>
  <si>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</si>
  <si>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</si>
  <si>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</si>
  <si>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</si>
  <si>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</si>
  <si>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</si>
  <si>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</si>
  <si>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</si>
  <si>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</si>
  <si>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</si>
  <si>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</si>
  <si>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</si>
  <si>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</si>
  <si>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</si>
  <si>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</si>
  <si>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</si>
  <si>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</si>
  <si>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</si>
  <si>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</si>
  <si>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</si>
  <si>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</si>
  <si>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</si>
  <si>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</si>
  <si>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</si>
  <si>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</si>
  <si>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</si>
  <si>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</si>
  <si>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</si>
  <si>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</si>
  <si>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</si>
  <si>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</si>
  <si>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</si>
  <si>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</si>
  <si>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</si>
  <si>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</si>
  <si>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</si>
  <si>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</si>
  <si>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</si>
  <si>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</si>
  <si>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</si>
  <si>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</si>
  <si>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</si>
  <si>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</si>
  <si>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</si>
  <si>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</si>
  <si>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</si>
  <si>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</si>
  <si>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</si>
  <si>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</si>
  <si>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</si>
  <si>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</si>
  <si>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</si>
  <si>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</si>
  <si>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</si>
  <si>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</si>
  <si>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</si>
  <si>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</si>
  <si>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</si>
  <si>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</si>
  <si>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</si>
  <si>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</si>
  <si>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</si>
  <si>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</si>
  <si>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</si>
  <si>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</si>
  <si>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</si>
  <si>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</si>
  <si>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</si>
  <si>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</si>
  <si>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</si>
  <si>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</si>
  <si>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</si>
  <si>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</si>
  <si>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</si>
  <si>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</si>
  <si>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</si>
  <si>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</si>
  <si>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</si>
  <si>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</si>
  <si>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</si>
  <si>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</si>
  <si>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</si>
  <si>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</si>
  <si>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</si>
  <si>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</si>
  <si>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</si>
  <si>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</si>
  <si>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</si>
  <si>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</si>
  <si>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</si>
  <si>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</si>
  <si>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</si>
  <si>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</si>
  <si>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</si>
  <si>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</si>
  <si>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</si>
  <si>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</si>
  <si>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</si>
  <si>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</si>
  <si>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</si>
  <si>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</si>
  <si>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</si>
  <si>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</si>
  <si>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</si>
  <si>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</si>
  <si>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</si>
  <si>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</si>
  <si>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</si>
  <si>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</si>
  <si>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</si>
  <si>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</si>
  <si>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</si>
  <si>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</si>
  <si>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</si>
  <si>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</si>
  <si>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</si>
  <si>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</si>
  <si>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</si>
  <si>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</si>
  <si>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</si>
  <si>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</si>
  <si>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</si>
  <si>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</si>
  <si>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</si>
  <si>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</si>
  <si>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</si>
  <si>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</si>
  <si>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</si>
  <si>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</si>
  <si>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</si>
  <si>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</si>
  <si>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</si>
  <si>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</si>
  <si>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</si>
  <si>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</si>
  <si>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</si>
  <si>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</si>
  <si>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</si>
  <si>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</si>
  <si>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</si>
  <si>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</si>
  <si>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</si>
  <si>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</si>
  <si>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</si>
  <si>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</si>
  <si>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</si>
  <si>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</si>
  <si>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</si>
  <si>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</si>
  <si>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</si>
  <si>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</si>
  <si>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</si>
  <si>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</si>
  <si>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</si>
  <si>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</si>
  <si>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</si>
  <si>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</si>
  <si>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</si>
  <si>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</si>
  <si>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</si>
  <si>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</si>
  <si>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</si>
  <si>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</si>
  <si>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</si>
  <si>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</si>
  <si>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</si>
  <si>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</si>
  <si>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</si>
  <si>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</si>
  <si>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</si>
  <si>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</si>
  <si>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</si>
  <si>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</si>
  <si>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</si>
  <si>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</si>
  <si>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</si>
  <si>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</si>
  <si>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</si>
  <si>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</si>
  <si>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</si>
  <si>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</si>
  <si>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</si>
  <si>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</si>
  <si>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</si>
  <si>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</si>
  <si>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</si>
  <si>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</si>
  <si>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</si>
  <si>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</si>
  <si>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</si>
  <si>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</si>
  <si>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</si>
  <si>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</si>
  <si>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</si>
  <si>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</si>
  <si>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</si>
  <si>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</si>
  <si>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</si>
  <si>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</si>
  <si>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</si>
  <si>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</si>
  <si>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</si>
  <si>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</si>
  <si>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</si>
  <si>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</si>
  <si>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</si>
  <si>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</si>
  <si>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</si>
  <si>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</si>
  <si>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</si>
  <si>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</si>
  <si>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</si>
  <si>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</si>
  <si>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</si>
  <si>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</si>
  <si>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</si>
  <si>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</si>
  <si>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</si>
  <si>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</si>
  <si>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</si>
  <si>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</si>
  <si>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</si>
  <si>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</si>
  <si>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</si>
  <si>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</si>
  <si>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</si>
  <si>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</si>
  <si>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</si>
  <si>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</si>
  <si>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</si>
  <si>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</si>
  <si>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</si>
  <si>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</si>
  <si>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</si>
  <si>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</si>
  <si>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</si>
  <si>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</si>
  <si>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</si>
  <si>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</si>
  <si>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</si>
  <si>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</si>
  <si>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</si>
  <si>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</si>
  <si>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</si>
  <si>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</si>
  <si>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</si>
  <si>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</si>
  <si>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</si>
  <si>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</si>
  <si>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</si>
  <si>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</si>
  <si>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</si>
  <si>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</si>
  <si>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</si>
  <si>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</si>
  <si>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</si>
  <si>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</si>
  <si>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</si>
  <si>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</si>
  <si>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</si>
  <si>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</si>
  <si>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</si>
  <si>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</si>
  <si>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</si>
  <si>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</si>
  <si>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</si>
  <si>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</si>
  <si>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</si>
  <si>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</si>
  <si>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</si>
  <si>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</si>
  <si>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</si>
  <si>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</si>
  <si>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</si>
  <si>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</si>
  <si>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</si>
  <si>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</si>
  <si>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</si>
  <si>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</si>
  <si>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</si>
  <si>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</si>
  <si>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</si>
  <si>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</si>
  <si>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</si>
  <si>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</si>
  <si>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</si>
  <si>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</si>
  <si>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</si>
  <si>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</si>
  <si>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</si>
  <si>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</si>
  <si>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</si>
  <si>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</si>
  <si>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</si>
  <si>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</si>
  <si>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</si>
  <si>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</si>
  <si>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</si>
  <si>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</si>
  <si>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</si>
  <si>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</si>
  <si>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</si>
  <si>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</si>
  <si>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</si>
  <si>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</si>
  <si>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</si>
  <si>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</si>
  <si>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</si>
  <si>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</si>
  <si>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</si>
  <si>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</si>
  <si>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</si>
  <si>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</si>
  <si>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</si>
  <si>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</si>
  <si>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</si>
  <si>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</si>
  <si>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</si>
  <si>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</si>
  <si>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</si>
  <si>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</si>
  <si>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</si>
  <si>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</si>
  <si>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</si>
  <si>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</si>
  <si>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</si>
  <si>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</si>
  <si>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</si>
  <si>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</si>
  <si>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</si>
  <si>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</si>
  <si>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</si>
  <si>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</si>
  <si>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</si>
  <si>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</si>
  <si>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</si>
  <si>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</si>
  <si>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</si>
  <si>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</si>
  <si>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</si>
  <si>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</si>
  <si>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</si>
  <si>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</si>
  <si>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</si>
  <si>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</si>
  <si>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</si>
  <si>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</si>
  <si>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</si>
  <si>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</si>
  <si>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</si>
  <si>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</si>
  <si>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</si>
  <si>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</si>
  <si>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</si>
  <si>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</si>
  <si>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</si>
  <si>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</si>
  <si>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</si>
  <si>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</si>
  <si>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</si>
  <si>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</si>
  <si>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</si>
  <si>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</si>
  <si>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</si>
  <si>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</si>
  <si>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</si>
  <si>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</si>
  <si>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</si>
  <si>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</si>
  <si>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</si>
  <si>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</si>
  <si>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</si>
  <si>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</si>
  <si>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</si>
  <si>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</si>
  <si>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</si>
  <si>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</si>
  <si>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</si>
  <si>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</si>
  <si>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</si>
  <si>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</si>
  <si>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</si>
  <si>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</si>
  <si>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</si>
  <si>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</si>
  <si>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</si>
  <si>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</si>
  <si>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</si>
  <si>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</si>
  <si>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</si>
  <si>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</si>
  <si>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</si>
  <si>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</si>
  <si>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</si>
  <si>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</si>
  <si>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</si>
  <si>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</si>
  <si>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</si>
  <si>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</si>
  <si>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</si>
  <si>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</si>
  <si>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</si>
  <si>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</si>
  <si>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</si>
  <si>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</si>
  <si>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</si>
  <si>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</si>
  <si>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</si>
  <si>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</si>
  <si>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</si>
  <si>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</si>
  <si>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</si>
  <si>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</si>
  <si>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</si>
  <si>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</si>
  <si>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</si>
  <si>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</si>
  <si>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</si>
  <si>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</si>
  <si>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</si>
  <si>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</si>
  <si>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</si>
  <si>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</si>
  <si>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</si>
  <si>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</si>
  <si>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</si>
  <si>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</si>
  <si>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</si>
  <si>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</si>
  <si>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</si>
  <si>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</si>
  <si>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</si>
  <si>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</si>
  <si>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</si>
  <si>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</si>
  <si>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</si>
  <si>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</si>
  <si>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</si>
  <si>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</si>
  <si>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</si>
  <si>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</si>
  <si>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</si>
  <si>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</si>
  <si>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</si>
  <si>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</si>
  <si>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</si>
  <si>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</si>
  <si>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</si>
  <si>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</si>
  <si>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</si>
  <si>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</si>
  <si>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</si>
  <si>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</si>
  <si>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</si>
  <si>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</si>
  <si>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</si>
  <si>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</si>
  <si>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</si>
  <si>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</si>
  <si>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</si>
  <si>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</si>
  <si>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</si>
  <si>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</si>
  <si>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</si>
  <si>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</si>
  <si>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</si>
  <si>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</si>
  <si>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</si>
  <si>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</si>
  <si>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</si>
  <si>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</si>
  <si>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</si>
  <si>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</si>
  <si>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</si>
  <si>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</si>
  <si>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</si>
  <si>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</si>
  <si>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</si>
  <si>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</si>
  <si>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</si>
  <si>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</si>
  <si>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</si>
  <si>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</si>
  <si>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</si>
  <si>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</si>
  <si>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</si>
  <si>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</si>
  <si>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</si>
  <si>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</si>
  <si>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</si>
  <si>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</si>
  <si>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</si>
  <si>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</si>
  <si>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</si>
  <si>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</si>
  <si>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</si>
  <si>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</si>
  <si>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</si>
  <si>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</si>
  <si>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</si>
  <si>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</si>
  <si>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</si>
  <si>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</si>
  <si>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</si>
  <si>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</si>
  <si>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</si>
  <si>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</si>
  <si>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</si>
  <si>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</si>
  <si>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</si>
  <si>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</si>
  <si>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</si>
  <si>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</si>
  <si>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</si>
  <si>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</si>
  <si>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</si>
  <si>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</si>
  <si>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</si>
  <si>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</si>
  <si>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</si>
  <si>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</si>
  <si>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</si>
  <si>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</si>
  <si>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</si>
  <si>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</si>
  <si>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</si>
  <si>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</si>
  <si>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</si>
  <si>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</si>
  <si>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</si>
  <si>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</si>
  <si>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</si>
  <si>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</si>
  <si>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</si>
  <si>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</si>
  <si>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</si>
  <si>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</si>
  <si>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</si>
  <si>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</si>
  <si>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</si>
  <si>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</si>
  <si>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</si>
  <si>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</si>
  <si>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</si>
  <si>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</si>
  <si>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</si>
  <si>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</si>
  <si>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</si>
  <si>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</si>
  <si>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</si>
  <si>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</si>
  <si>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</si>
  <si>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</si>
  <si>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</si>
  <si>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</si>
  <si>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</si>
  <si>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</si>
  <si>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</si>
  <si>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</si>
  <si>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</si>
  <si>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</si>
  <si>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</si>
  <si>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</si>
  <si>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</si>
  <si>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</si>
  <si>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</si>
  <si>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</si>
  <si>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</si>
  <si>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</si>
  <si>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</si>
  <si>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</si>
  <si>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</si>
  <si>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</si>
  <si>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</si>
  <si>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</si>
  <si>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</si>
  <si>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</si>
  <si>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</si>
  <si>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</si>
  <si>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</si>
  <si>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</si>
  <si>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</si>
  <si>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</si>
  <si>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</si>
  <si>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</si>
  <si>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</si>
  <si>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</si>
  <si>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</si>
  <si>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</si>
  <si>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</si>
  <si>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</si>
  <si>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</si>
  <si>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</si>
  <si>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</si>
  <si>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</si>
  <si>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</si>
  <si>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</si>
  <si>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</si>
  <si>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</si>
  <si>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</si>
  <si>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</si>
  <si>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</si>
  <si>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</si>
  <si>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</si>
  <si>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</si>
  <si>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</si>
  <si>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</si>
  <si>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</si>
  <si>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</si>
  <si>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</si>
  <si>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</si>
  <si>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</si>
  <si>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</si>
  <si>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</si>
  <si>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</si>
  <si>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</si>
  <si>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</si>
  <si>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</si>
  <si>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</si>
  <si>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</si>
  <si>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</si>
  <si>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</si>
  <si>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</si>
  <si>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</si>
  <si>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</si>
  <si>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</si>
  <si>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</si>
  <si>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</si>
  <si>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</si>
  <si>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</si>
  <si>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</si>
  <si>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</si>
  <si>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</si>
  <si>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</si>
  <si>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</si>
  <si>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</si>
  <si>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</si>
  <si>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</si>
  <si>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</si>
  <si>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</si>
  <si>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</si>
  <si>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</si>
  <si>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</si>
  <si>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</si>
  <si>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</si>
  <si>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</si>
  <si>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</si>
  <si>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</si>
  <si>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</si>
  <si>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</si>
  <si>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</si>
  <si>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</si>
  <si>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</si>
  <si>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</si>
  <si>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</si>
  <si>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</si>
  <si>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</si>
  <si>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</si>
  <si>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</si>
  <si>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</si>
  <si>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</si>
  <si>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</si>
  <si>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</si>
  <si>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</si>
  <si>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</si>
  <si>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</si>
  <si>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</si>
  <si>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</si>
  <si>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</si>
  <si>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</si>
  <si>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</si>
  <si>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</si>
  <si>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</si>
  <si>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</si>
  <si>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</si>
  <si>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</si>
  <si>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</si>
  <si>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</si>
  <si>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</si>
  <si>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</si>
  <si>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</si>
  <si>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</si>
  <si>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</si>
  <si>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</si>
  <si>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</si>
  <si>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</si>
  <si>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</si>
  <si>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</si>
  <si>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</si>
  <si>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</si>
  <si>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</si>
  <si>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</si>
  <si>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</si>
  <si>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</si>
  <si>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</si>
  <si>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</si>
  <si>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</si>
  <si>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</si>
  <si>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</si>
  <si>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</si>
  <si>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</si>
  <si>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</si>
  <si>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</si>
  <si>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</si>
  <si>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</si>
  <si>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</si>
  <si>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</si>
  <si>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</si>
  <si>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</si>
  <si>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</si>
  <si>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</si>
  <si>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</si>
  <si>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</si>
  <si>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</si>
  <si>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</si>
  <si>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</si>
  <si>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</si>
  <si>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</si>
  <si>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</si>
  <si>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</si>
  <si>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</si>
  <si>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</si>
  <si>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</si>
  <si>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</si>
  <si>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</si>
  <si>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</si>
  <si>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</si>
  <si>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</si>
  <si>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</si>
  <si>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</si>
  <si>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</si>
  <si>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</si>
  <si>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</si>
  <si>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</si>
  <si>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</si>
  <si>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</si>
  <si>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</si>
  <si>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</si>
  <si>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</si>
  <si>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</si>
  <si>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</si>
  <si>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</si>
  <si>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</si>
  <si>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</si>
  <si>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</si>
  <si>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</si>
  <si>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</si>
  <si>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</si>
  <si>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</si>
  <si>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</si>
  <si>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</si>
  <si>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</si>
  <si>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</si>
  <si>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</si>
  <si>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</si>
  <si>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</si>
  <si>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</si>
  <si>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</si>
  <si>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</si>
  <si>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</si>
  <si>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</si>
  <si>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</si>
  <si>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</si>
  <si>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</si>
  <si>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</si>
  <si>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</si>
  <si>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</si>
  <si>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</si>
  <si>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</si>
  <si>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</si>
  <si>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</si>
  <si>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</si>
  <si>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</si>
  <si>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</si>
  <si>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</si>
  <si>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</si>
  <si>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</si>
  <si>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</si>
  <si>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</si>
  <si>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</si>
  <si>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</si>
  <si>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</si>
  <si>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</si>
  <si>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</si>
  <si>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</si>
  <si>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</si>
  <si>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</si>
  <si>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</si>
  <si>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</si>
  <si>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</si>
  <si>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</si>
  <si>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</si>
  <si>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</si>
  <si>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</si>
  <si>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</si>
  <si>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</si>
  <si>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</si>
  <si>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</si>
  <si>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</si>
  <si>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</si>
  <si>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</si>
  <si>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</si>
  <si>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</si>
  <si>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</si>
  <si>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</si>
  <si>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</si>
  <si>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</si>
  <si>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</si>
  <si>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</si>
  <si>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</si>
  <si>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</si>
  <si>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</si>
  <si>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</si>
  <si>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</si>
  <si>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</si>
  <si>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</si>
  <si>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</si>
  <si>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</si>
  <si>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</si>
  <si>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</si>
  <si>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</si>
  <si>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</si>
  <si>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</si>
  <si>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</si>
  <si>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</si>
  <si>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</si>
  <si>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</si>
  <si>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</si>
  <si>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</si>
  <si>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</si>
  <si>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</si>
  <si>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</si>
  <si>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</si>
  <si>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</si>
  <si>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</si>
  <si>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</si>
  <si>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</si>
  <si>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</si>
  <si>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</si>
  <si>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</si>
  <si>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</si>
  <si>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</si>
  <si>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</si>
  <si>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</si>
  <si>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</si>
  <si>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</si>
  <si>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</si>
  <si>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</si>
  <si>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</si>
  <si>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</si>
  <si>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</si>
  <si>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</si>
  <si>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</si>
  <si>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</si>
  <si>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</si>
  <si>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</si>
  <si>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</si>
  <si>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</si>
  <si>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</si>
  <si>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</si>
  <si>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</si>
  <si>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</si>
  <si>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</si>
  <si>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</si>
  <si>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</si>
  <si>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</si>
  <si>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</si>
  <si>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</si>
  <si>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</si>
  <si>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</si>
  <si>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</si>
  <si>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</si>
  <si>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</si>
  <si>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</si>
  <si>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</si>
  <si>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</si>
  <si>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</si>
  <si>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</si>
  <si>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</si>
  <si>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</si>
  <si>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</si>
  <si>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</si>
  <si>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</si>
  <si>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</si>
  <si>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</si>
  <si>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</si>
  <si>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</si>
  <si>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</si>
  <si>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</si>
  <si>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</si>
  <si>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</si>
  <si>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</si>
  <si>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</si>
  <si>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</si>
  <si>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</si>
  <si>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</si>
  <si>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</si>
  <si>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</si>
  <si>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</si>
  <si>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</si>
  <si>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</si>
  <si>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</si>
  <si>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</si>
  <si>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</si>
  <si>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</si>
  <si>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</si>
  <si>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</si>
  <si>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</si>
  <si>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</si>
  <si>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</si>
  <si>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</si>
  <si>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</si>
  <si>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</si>
  <si>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</si>
  <si>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</si>
  <si>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</si>
  <si>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</si>
  <si>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</si>
  <si>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</si>
  <si>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</si>
  <si>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</si>
  <si>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</si>
  <si>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</si>
  <si>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</si>
  <si>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</si>
  <si>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</si>
  <si>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</si>
  <si>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</si>
  <si>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</si>
  <si>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</si>
  <si>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</si>
  <si>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</si>
  <si>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</si>
  <si>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</si>
  <si>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</si>
  <si>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</si>
  <si>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</si>
  <si>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</si>
  <si>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</si>
  <si>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</si>
  <si>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</si>
  <si>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</si>
  <si>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</si>
  <si>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</si>
  <si>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</si>
  <si>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</si>
  <si>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</si>
  <si>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</si>
  <si>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</si>
  <si>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</si>
  <si>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</si>
  <si>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</si>
  <si>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</si>
  <si>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</si>
  <si>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</si>
  <si>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</si>
  <si>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</si>
  <si>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</si>
  <si>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</si>
  <si>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</si>
  <si>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</si>
  <si>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</si>
  <si>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</si>
  <si>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</si>
  <si>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</si>
  <si>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</si>
  <si>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</si>
  <si>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</si>
  <si>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</si>
  <si>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</si>
  <si>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</si>
  <si>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</si>
  <si>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</si>
  <si>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</si>
  <si>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</si>
  <si>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</si>
  <si>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</si>
  <si>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</si>
  <si>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</si>
  <si>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</si>
  <si>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</si>
  <si>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</si>
  <si>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</si>
  <si>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</si>
  <si>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</si>
  <si>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</si>
  <si>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</si>
  <si>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</si>
  <si>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</si>
  <si>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</si>
  <si>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</si>
  <si>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</si>
  <si>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</si>
  <si>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</si>
  <si>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</si>
  <si>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</si>
  <si>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</si>
  <si>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</si>
  <si>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</si>
  <si>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</si>
  <si>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</si>
  <si>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</si>
  <si>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</si>
  <si>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</si>
  <si>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</si>
  <si>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</si>
  <si>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</si>
  <si>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</si>
  <si>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</si>
  <si>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</si>
  <si>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</si>
  <si>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</si>
  <si>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</si>
  <si>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</si>
  <si>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</si>
  <si>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</si>
  <si>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</si>
  <si>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</si>
  <si>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</si>
  <si>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</si>
  <si>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</si>
  <si>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</si>
  <si>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</si>
  <si>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</si>
  <si>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</si>
  <si>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</si>
  <si>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</si>
  <si>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</si>
  <si>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</si>
  <si>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</si>
  <si>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</si>
  <si>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</si>
  <si>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</si>
  <si>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</si>
  <si>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</si>
  <si>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</si>
  <si>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</si>
  <si>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</si>
  <si>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</si>
  <si>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</si>
  <si>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</si>
  <si>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</si>
  <si>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</si>
  <si>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</si>
  <si>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</si>
  <si>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</si>
  <si>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</si>
  <si>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</si>
  <si>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</si>
  <si>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</si>
  <si>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</si>
  <si>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</si>
  <si>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</si>
  <si>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</si>
  <si>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</si>
  <si>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</si>
  <si>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</si>
  <si>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</si>
  <si>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</si>
  <si>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</si>
  <si>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</si>
  <si>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</si>
  <si>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</si>
  <si>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</si>
  <si>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</si>
  <si>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</si>
  <si>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</si>
  <si>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</si>
  <si>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</si>
  <si>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</si>
  <si>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</si>
  <si>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</si>
  <si>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</si>
  <si>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</si>
  <si>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</si>
  <si>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</si>
  <si>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</si>
  <si>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</si>
  <si>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</si>
  <si>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</si>
  <si>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</si>
  <si>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</si>
  <si>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</si>
  <si>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</si>
  <si>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</si>
  <si>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</si>
  <si>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</si>
  <si>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</si>
  <si>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</si>
  <si>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</si>
  <si>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</si>
  <si>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</si>
  <si>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</si>
  <si>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</si>
  <si>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</si>
  <si>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</si>
  <si>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</si>
  <si>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</si>
  <si>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</si>
  <si>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</si>
  <si>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</si>
  <si>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</si>
  <si>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</si>
  <si>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</si>
  <si>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</si>
  <si>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</si>
  <si>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</si>
  <si>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</si>
  <si>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</si>
  <si>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</si>
  <si>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</si>
  <si>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</si>
  <si>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</si>
  <si>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</si>
  <si>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</si>
  <si>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</si>
  <si>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</si>
  <si>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</si>
  <si>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</si>
  <si>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</si>
  <si>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</si>
  <si>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</si>
  <si>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</si>
  <si>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</si>
  <si>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</si>
  <si>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</si>
  <si>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</si>
  <si>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</si>
  <si>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</si>
  <si>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</si>
  <si>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</si>
  <si>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</si>
  <si>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</si>
  <si>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</si>
  <si>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</si>
  <si>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</si>
  <si>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</si>
  <si>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</si>
  <si>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</si>
  <si>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</si>
  <si>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</si>
  <si>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</si>
  <si>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</si>
  <si>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</si>
  <si>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</si>
  <si>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</si>
  <si>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</si>
  <si>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</si>
  <si>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</si>
  <si>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</si>
  <si>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</si>
  <si>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</si>
  <si>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</si>
  <si>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</si>
  <si>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</si>
  <si>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</si>
  <si>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</si>
  <si>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</si>
  <si>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</si>
  <si>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</si>
  <si>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</si>
  <si>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</si>
  <si>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</si>
  <si>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</si>
  <si>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</si>
  <si>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</si>
  <si>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</si>
  <si>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</si>
  <si>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</si>
  <si>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</si>
  <si>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</si>
  <si>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</si>
  <si>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</si>
  <si>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</si>
  <si>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</si>
  <si>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</si>
  <si>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</si>
  <si>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</si>
  <si>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</si>
  <si>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</si>
  <si>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</si>
  <si>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</si>
  <si>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</si>
  <si>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</si>
  <si>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</si>
  <si>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</si>
  <si>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</si>
  <si>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</si>
  <si>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</si>
  <si>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</si>
  <si>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</si>
  <si>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</si>
  <si>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</si>
  <si>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</si>
  <si>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</si>
  <si>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</si>
  <si>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</si>
  <si>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</si>
  <si>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</si>
  <si>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</si>
  <si>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</si>
  <si>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</si>
  <si>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</si>
  <si>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</si>
  <si>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</si>
  <si>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</si>
  <si>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</si>
  <si>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</si>
  <si>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</si>
  <si>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</si>
  <si>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</si>
  <si>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</si>
  <si>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</si>
  <si>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</si>
  <si>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</si>
  <si>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</si>
  <si>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</si>
  <si>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</si>
  <si>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</si>
  <si>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</si>
  <si>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</si>
  <si>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</si>
  <si>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</si>
  <si>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</si>
  <si>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</si>
  <si>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</si>
  <si>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</si>
  <si>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</si>
  <si>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</si>
  <si>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</si>
  <si>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</si>
  <si>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</si>
  <si>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</si>
  <si>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</si>
  <si>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</si>
  <si>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</si>
  <si>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</si>
  <si>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</si>
  <si>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</si>
  <si>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</si>
  <si>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</si>
  <si>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</si>
  <si>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</si>
  <si>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</si>
  <si>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</si>
  <si>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</si>
  <si>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</si>
  <si>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</si>
  <si>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</si>
  <si>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</si>
  <si>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</si>
  <si>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</si>
  <si>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</si>
  <si>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</si>
  <si>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</si>
  <si>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</si>
  <si>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</si>
  <si>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</si>
  <si>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</si>
  <si>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</si>
  <si>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</si>
  <si>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</si>
  <si>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</si>
  <si>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</si>
  <si>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</si>
  <si>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</si>
  <si>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</si>
  <si>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</si>
  <si>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</si>
  <si>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</si>
  <si>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</si>
  <si>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</si>
  <si>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</si>
  <si>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</si>
  <si>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</si>
  <si>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</si>
  <si>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</si>
  <si>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</si>
  <si>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</si>
  <si>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</si>
  <si>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</si>
  <si>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</si>
  <si>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</si>
  <si>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</si>
  <si>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</si>
  <si>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</si>
  <si>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</si>
  <si>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</si>
  <si>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</si>
  <si>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</si>
  <si>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</si>
  <si>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</si>
  <si>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</si>
  <si>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</si>
  <si>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</si>
  <si>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</si>
  <si>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</si>
  <si>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</si>
  <si>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</si>
  <si>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</si>
  <si>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</si>
  <si>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</si>
  <si>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</si>
  <si>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</si>
  <si>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</si>
  <si>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</si>
  <si>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</si>
  <si>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</si>
  <si>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</si>
  <si>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</si>
  <si>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</si>
  <si>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</si>
  <si>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</si>
  <si>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</si>
  <si>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</si>
  <si>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</si>
  <si>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</si>
  <si>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</si>
  <si>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</si>
  <si>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</si>
  <si>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</si>
  <si>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</si>
  <si>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</si>
  <si>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</si>
  <si>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</si>
  <si>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</si>
  <si>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</si>
  <si>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</si>
  <si>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</si>
  <si>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</si>
  <si>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</si>
  <si>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</si>
  <si>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</si>
  <si>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</si>
  <si>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</si>
  <si>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</si>
  <si>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</si>
  <si>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</si>
  <si>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</si>
  <si>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</si>
  <si>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</si>
  <si>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</si>
  <si>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</si>
  <si>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</si>
  <si>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</si>
  <si>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</si>
  <si>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</si>
  <si>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</si>
  <si>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</si>
  <si>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</si>
  <si>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</si>
  <si>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</si>
  <si>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</si>
  <si>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</si>
  <si>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</si>
  <si>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</si>
  <si>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</si>
  <si>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</si>
  <si>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</si>
  <si>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</si>
  <si>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</si>
  <si>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</si>
  <si>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</si>
  <si>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</si>
  <si>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</si>
  <si>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</si>
  <si>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</si>
  <si>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</si>
  <si>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</si>
  <si>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</si>
  <si>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</si>
  <si>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</si>
  <si>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</si>
  <si>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</si>
  <si>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</si>
  <si>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</si>
  <si>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</si>
  <si>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</si>
  <si>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</si>
  <si>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</si>
  <si>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</si>
  <si>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</si>
  <si>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</si>
  <si>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</si>
  <si>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</si>
  <si>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</si>
  <si>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</si>
  <si>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</si>
  <si>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</si>
  <si>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</si>
  <si>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</si>
  <si>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</si>
  <si>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</si>
  <si>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</si>
  <si>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</si>
  <si>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</si>
  <si>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</si>
  <si>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</si>
  <si>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</si>
  <si>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</si>
  <si>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</si>
  <si>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</si>
  <si>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</si>
  <si>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</si>
  <si>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</si>
  <si>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</si>
  <si>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</si>
  <si>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</si>
  <si>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</si>
  <si>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</si>
  <si>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</si>
  <si>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</si>
  <si>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</si>
  <si>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</si>
  <si>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</si>
  <si>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</si>
  <si>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</si>
  <si>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</si>
  <si>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</si>
  <si>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</si>
  <si>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</si>
  <si>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</si>
  <si>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</si>
  <si>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</si>
  <si>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</si>
  <si>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</si>
  <si>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</si>
  <si>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</si>
  <si>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</si>
  <si>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</si>
  <si>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</si>
  <si>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</si>
  <si>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</si>
  <si>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</si>
  <si>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</si>
  <si>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</si>
  <si>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</si>
  <si>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</si>
  <si>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</si>
  <si>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</si>
  <si>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</si>
  <si>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</si>
  <si>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</si>
  <si>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</si>
  <si>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</si>
  <si>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</si>
  <si>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</si>
  <si>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</si>
  <si>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</si>
  <si>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</si>
  <si>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</si>
  <si>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</si>
  <si>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</si>
  <si>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</si>
  <si>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</si>
  <si>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</si>
  <si>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</si>
  <si>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</si>
  <si>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</si>
  <si>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</si>
  <si>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</si>
  <si>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</si>
  <si>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</si>
  <si>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</si>
  <si>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</si>
  <si>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</si>
  <si>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</si>
  <si>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</si>
  <si>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</si>
  <si>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</si>
  <si>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</si>
  <si>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</si>
  <si>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</si>
  <si>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</si>
  <si>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</si>
  <si>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</si>
  <si>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</si>
  <si>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</si>
  <si>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</si>
  <si>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</si>
  <si>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</si>
  <si>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</si>
  <si>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</si>
  <si>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</si>
  <si>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</si>
  <si>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</si>
  <si>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</si>
  <si>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</si>
  <si>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</si>
  <si>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</si>
  <si>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</si>
  <si>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</si>
  <si>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</si>
  <si>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</si>
  <si>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</si>
  <si>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</si>
  <si>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</si>
  <si>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</si>
  <si>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</si>
  <si>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</si>
  <si>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</si>
  <si>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</si>
  <si>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</si>
  <si>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</si>
  <si>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</si>
  <si>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</si>
  <si>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</si>
  <si>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</si>
  <si>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</si>
  <si>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</si>
  <si>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</si>
  <si>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</si>
  <si>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</si>
  <si>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</si>
  <si>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</si>
  <si>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</si>
  <si>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</si>
  <si>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</si>
  <si>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</si>
  <si>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</si>
  <si>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</si>
  <si>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</si>
  <si>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</si>
  <si>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</si>
  <si>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</si>
  <si>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</si>
  <si>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</si>
  <si>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</si>
  <si>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</si>
  <si>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</si>
  <si>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</si>
  <si>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</si>
  <si>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</si>
  <si>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</si>
  <si>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</si>
  <si>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</si>
  <si>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</si>
  <si>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</si>
  <si>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</si>
  <si>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</si>
  <si>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</si>
  <si>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</si>
  <si>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</si>
  <si>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</si>
  <si>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</si>
  <si>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</si>
  <si>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</si>
  <si>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</si>
  <si>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</si>
  <si>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</si>
  <si>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</si>
  <si>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</si>
  <si>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</si>
  <si>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</si>
  <si>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</si>
  <si>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</si>
  <si>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</si>
  <si>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</si>
  <si>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</si>
  <si>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</si>
  <si>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</si>
  <si>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</si>
  <si>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</si>
  <si>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</si>
  <si>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</si>
  <si>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</si>
  <si>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</si>
  <si>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</si>
  <si>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</si>
  <si>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</si>
  <si>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</si>
  <si>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</si>
  <si>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</si>
  <si>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</si>
  <si>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</si>
  <si>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</si>
  <si>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</si>
  <si>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</si>
  <si>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</si>
  <si>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</si>
  <si>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</si>
  <si>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</si>
  <si>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</si>
  <si>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</si>
  <si>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</si>
  <si>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</si>
  <si>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</si>
  <si>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</si>
  <si>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</si>
  <si>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</si>
  <si>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</si>
  <si>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</si>
  <si>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</si>
  <si>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</si>
  <si>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</si>
  <si>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</si>
  <si>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</si>
  <si>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</si>
  <si>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</si>
  <si>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</si>
  <si>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</si>
  <si>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</si>
  <si>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</si>
  <si>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</si>
  <si>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</si>
  <si>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</si>
  <si>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</si>
  <si>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</si>
  <si>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</si>
  <si>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</si>
  <si>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</si>
  <si>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</si>
  <si>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</si>
  <si>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</si>
  <si>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</si>
  <si>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</si>
  <si>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</si>
  <si>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</si>
  <si>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</si>
  <si>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</si>
  <si>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</si>
  <si>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</si>
  <si>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</si>
  <si>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</si>
  <si>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</si>
  <si>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</si>
  <si>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</si>
  <si>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</si>
  <si>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</si>
  <si>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</si>
  <si>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</si>
  <si>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</si>
  <si>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</si>
  <si>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</si>
  <si>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</si>
  <si>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</si>
  <si>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</si>
  <si>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</si>
  <si>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</si>
  <si>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</si>
  <si>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</si>
  <si>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</si>
  <si>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</si>
  <si>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</si>
  <si>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</si>
  <si>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</si>
  <si>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</si>
  <si>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</si>
  <si>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</si>
  <si>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</si>
  <si>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</si>
  <si>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</si>
  <si>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</si>
  <si>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</si>
  <si>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</si>
  <si>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</si>
  <si>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</si>
  <si>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</si>
  <si>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</si>
  <si>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</si>
  <si>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</si>
  <si>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</si>
  <si>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</si>
  <si>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</si>
  <si>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</si>
  <si>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</si>
  <si>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</si>
  <si>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</si>
  <si>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</si>
  <si>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</si>
  <si>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</si>
  <si>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</si>
  <si>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</si>
  <si>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</si>
  <si>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</si>
  <si>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</si>
  <si>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</si>
  <si>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</si>
  <si>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</si>
  <si>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</si>
  <si>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</si>
  <si>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</si>
  <si>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</si>
  <si>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</si>
  <si>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</si>
  <si>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</si>
  <si>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</si>
  <si>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</si>
  <si>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</si>
  <si>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</si>
  <si>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</si>
  <si>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</si>
  <si>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</si>
  <si>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</si>
  <si>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</si>
  <si>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</si>
  <si>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</si>
  <si>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</si>
  <si>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</si>
  <si>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</si>
  <si>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</si>
  <si>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</si>
  <si>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</si>
  <si>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</si>
  <si>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</si>
  <si>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</si>
  <si>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</si>
  <si>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</si>
  <si>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</si>
  <si>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</si>
  <si>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</si>
  <si>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</si>
  <si>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</si>
  <si>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</si>
  <si>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</si>
  <si>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</si>
  <si>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</si>
  <si>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</si>
  <si>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</si>
  <si>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</si>
  <si>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</si>
  <si>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</si>
  <si>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</si>
  <si>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</si>
  <si>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</si>
  <si>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</si>
  <si>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</si>
  <si>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</si>
  <si>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</si>
  <si>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</si>
  <si>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</si>
  <si>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</si>
  <si>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</si>
  <si>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</si>
  <si>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</si>
  <si>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</si>
  <si>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</si>
  <si>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</si>
  <si>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</si>
  <si>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</si>
  <si>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</si>
  <si>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</si>
  <si>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</si>
  <si>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</si>
  <si>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</si>
  <si>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</si>
  <si>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</si>
  <si>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</si>
  <si>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</si>
  <si>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</si>
  <si>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</si>
  <si>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</si>
  <si>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</si>
  <si>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</si>
  <si>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</si>
  <si>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</si>
  <si>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</si>
  <si>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</si>
  <si>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</si>
  <si>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</si>
  <si>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</si>
  <si>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</si>
  <si>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</si>
  <si>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</si>
  <si>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</si>
  <si>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</si>
  <si>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</si>
  <si>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</si>
  <si>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</si>
  <si>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</si>
  <si>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</si>
  <si>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</si>
  <si>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</si>
  <si>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</si>
  <si>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</si>
  <si>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</si>
  <si>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</si>
  <si>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</si>
  <si>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</si>
  <si>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</si>
  <si>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</si>
  <si>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</si>
  <si>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</si>
  <si>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</si>
  <si>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</si>
  <si>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</si>
  <si>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</si>
  <si>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</si>
  <si>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</si>
  <si>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</si>
  <si>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</si>
  <si>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</si>
  <si>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</si>
  <si>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</si>
  <si>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</si>
  <si>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</si>
  <si>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</si>
  <si>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</si>
  <si>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</si>
  <si>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</si>
  <si>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</si>
  <si>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</si>
  <si>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</si>
  <si>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</si>
  <si>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</si>
  <si>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</si>
  <si>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</si>
  <si>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</si>
  <si>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</si>
  <si>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</si>
  <si>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</si>
  <si>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</si>
  <si>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</si>
  <si>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</si>
  <si>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</si>
  <si>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</si>
  <si>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</si>
  <si>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</si>
  <si>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</si>
  <si>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</si>
  <si>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</si>
  <si>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</si>
  <si>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</si>
  <si>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</si>
  <si>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</si>
  <si>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</si>
  <si>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</si>
  <si>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</si>
  <si>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</si>
  <si>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</si>
  <si>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</si>
  <si>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</si>
  <si>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</si>
  <si>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</si>
  <si>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</si>
  <si>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</si>
  <si>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</si>
  <si>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</si>
  <si>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</si>
  <si>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</si>
  <si>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</si>
  <si>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</si>
  <si>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</si>
  <si>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</si>
  <si>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</si>
  <si>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</si>
  <si>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</si>
  <si>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</si>
  <si>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</si>
  <si>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</si>
  <si>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</si>
  <si>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</si>
  <si>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</si>
  <si>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</si>
  <si>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</si>
  <si>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</si>
  <si>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</si>
  <si>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</si>
  <si>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</si>
  <si>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</si>
  <si>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</si>
  <si>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</si>
  <si>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</si>
  <si>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</si>
  <si>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</si>
  <si>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</si>
  <si>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</si>
  <si>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</si>
  <si>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</si>
  <si>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</si>
  <si>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</si>
  <si>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</si>
  <si>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</si>
  <si>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</si>
  <si>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</si>
  <si>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</si>
  <si>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</si>
  <si>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</si>
  <si>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</si>
  <si>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</si>
  <si>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</si>
  <si>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</si>
  <si>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</si>
  <si>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</si>
  <si>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</si>
  <si>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</si>
  <si>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</si>
  <si>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</si>
  <si>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</si>
  <si>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</si>
  <si>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</si>
  <si>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</si>
  <si>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</si>
  <si>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</si>
  <si>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</si>
  <si>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</si>
  <si>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</si>
  <si>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</si>
  <si>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</si>
  <si>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</si>
  <si>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</si>
  <si>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</si>
  <si>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</si>
  <si>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</si>
  <si>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</si>
  <si>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</si>
  <si>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</si>
  <si>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</si>
  <si>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</si>
  <si>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</si>
  <si>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</si>
  <si>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</si>
  <si>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</si>
  <si>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</si>
  <si>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</si>
  <si>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</si>
  <si>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</si>
  <si>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</si>
  <si>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</si>
  <si>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</si>
  <si>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</si>
  <si>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</si>
  <si>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</si>
  <si>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</si>
  <si>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</si>
  <si>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</si>
  <si>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</si>
  <si>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</si>
  <si>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</si>
  <si>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</si>
  <si>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</si>
  <si>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</si>
  <si>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</si>
  <si>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</si>
  <si>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</si>
  <si>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</si>
  <si>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</si>
  <si>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</si>
  <si>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</si>
  <si>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</si>
  <si>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</si>
  <si>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</si>
  <si>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</si>
  <si>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</si>
  <si>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</si>
  <si>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</si>
  <si>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</si>
  <si>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</si>
  <si>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</si>
  <si>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</si>
  <si>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</si>
  <si>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</si>
  <si>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</si>
  <si>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</si>
  <si>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</si>
  <si>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</si>
  <si>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</si>
  <si>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</si>
  <si>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</si>
  <si>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</si>
  <si>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</si>
  <si>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</si>
  <si>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</si>
  <si>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</si>
  <si>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</si>
  <si>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</si>
  <si>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</si>
  <si>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</si>
  <si>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</si>
  <si>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</si>
  <si>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</si>
  <si>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</si>
  <si>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</si>
  <si>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</si>
  <si>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</si>
  <si>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</si>
  <si>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</si>
  <si>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</si>
  <si>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</si>
  <si>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</si>
  <si>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</si>
  <si>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</si>
  <si>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</si>
  <si>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</si>
  <si>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</si>
  <si>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</si>
  <si>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</si>
  <si>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</si>
  <si>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</si>
  <si>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</si>
  <si>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</si>
  <si>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</si>
  <si>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</si>
  <si>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</si>
  <si>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</si>
  <si>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</si>
  <si>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</si>
  <si>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</si>
  <si>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</si>
  <si>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</si>
  <si>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</si>
  <si>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</si>
  <si>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</si>
  <si>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</si>
  <si>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</si>
  <si>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</si>
  <si>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</si>
  <si>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</si>
  <si>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</si>
  <si>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</si>
  <si>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</si>
  <si>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</si>
  <si>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</si>
  <si>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</si>
  <si>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</si>
  <si>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</si>
  <si>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</si>
  <si>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</si>
  <si>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</si>
  <si>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</si>
  <si>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</si>
  <si>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</si>
  <si>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</si>
  <si>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</si>
  <si>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</si>
  <si>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</si>
  <si>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</si>
  <si>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</si>
  <si>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</si>
  <si>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</si>
  <si>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</si>
  <si>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</si>
  <si>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</si>
  <si>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</si>
  <si>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</si>
  <si>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</si>
  <si>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</si>
  <si>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</si>
  <si>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</si>
  <si>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</si>
  <si>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</si>
  <si>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</si>
  <si>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</si>
  <si>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</si>
  <si>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</si>
  <si>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</si>
  <si>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</si>
  <si>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</si>
  <si>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</si>
  <si>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</si>
  <si>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</si>
  <si>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</si>
  <si>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</si>
  <si>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</si>
  <si>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</si>
  <si>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</si>
  <si>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</si>
  <si>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</si>
  <si>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</si>
  <si>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</si>
  <si>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</si>
  <si>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</si>
  <si>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</si>
  <si>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</si>
  <si>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</si>
  <si>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</si>
  <si>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</si>
  <si>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</si>
  <si>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</si>
  <si>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</si>
  <si>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</si>
  <si>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</si>
  <si>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</si>
  <si>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</si>
  <si>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</si>
  <si>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</si>
  <si>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</si>
  <si>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</si>
  <si>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</si>
  <si>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</si>
  <si>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</si>
  <si>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</si>
  <si>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</si>
  <si>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</si>
  <si>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</si>
  <si>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</si>
  <si>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</si>
  <si>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</si>
  <si>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</si>
  <si>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</si>
  <si>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</si>
  <si>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</si>
  <si>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</si>
  <si>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</si>
  <si>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</si>
  <si>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</si>
  <si>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</si>
  <si>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</si>
  <si>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</si>
  <si>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</si>
  <si>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</si>
  <si>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</si>
  <si>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</si>
  <si>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</si>
  <si>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</si>
  <si>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</si>
  <si>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</si>
  <si>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</si>
  <si>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</si>
  <si>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</si>
  <si>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</si>
  <si>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</si>
  <si>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</si>
  <si>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</si>
  <si>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</si>
  <si>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</si>
  <si>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</si>
  <si>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</si>
  <si>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</si>
  <si>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</si>
  <si>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</si>
  <si>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</si>
  <si>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</si>
  <si>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</si>
  <si>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</si>
  <si>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</si>
  <si>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</si>
  <si>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</si>
  <si>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</si>
  <si>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</si>
  <si>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</si>
  <si>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</si>
  <si>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</si>
  <si>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</si>
  <si>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</si>
  <si>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</si>
  <si>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</si>
  <si>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</si>
  <si>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</si>
  <si>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</si>
  <si>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</si>
  <si>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</si>
  <si>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</si>
  <si>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</si>
  <si>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</si>
  <si>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</si>
  <si>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</si>
  <si>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</si>
  <si>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</si>
  <si>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</si>
  <si>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</si>
  <si>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</si>
  <si>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</si>
  <si>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</si>
  <si>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</si>
  <si>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</si>
  <si>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</si>
  <si>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</si>
  <si>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</si>
  <si>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</si>
  <si>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</si>
  <si>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</si>
  <si>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</si>
  <si>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</si>
  <si>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</si>
  <si>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</si>
  <si>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</si>
  <si>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</si>
  <si>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</si>
  <si>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</si>
  <si>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</si>
  <si>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</si>
  <si>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</si>
  <si>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</si>
  <si>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</si>
  <si>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</si>
  <si>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</si>
  <si>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</si>
  <si>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</si>
  <si>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</si>
  <si>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</si>
  <si>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</si>
  <si>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</si>
  <si>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</si>
  <si>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</si>
  <si>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</si>
  <si>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</si>
  <si>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</si>
  <si>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</si>
  <si>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</si>
  <si>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</si>
  <si>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</si>
  <si>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</si>
  <si>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</si>
  <si>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</si>
  <si>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</si>
  <si>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</si>
  <si>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</si>
  <si>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</si>
  <si>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</si>
  <si>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</si>
  <si>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</si>
  <si>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</si>
  <si>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</si>
  <si>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</si>
  <si>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</si>
  <si>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</si>
  <si>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</si>
  <si>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</si>
  <si>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</si>
  <si>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</si>
  <si>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</si>
  <si>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</si>
  <si>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</si>
  <si>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</si>
  <si>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</si>
  <si>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</si>
  <si>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</si>
  <si>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</si>
  <si>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</si>
  <si>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</si>
  <si>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</si>
  <si>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</si>
  <si>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</si>
  <si>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</si>
  <si>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</si>
  <si>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</si>
  <si>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</si>
  <si>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</si>
  <si>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</si>
  <si>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</si>
  <si>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</si>
  <si>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</si>
  <si>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</si>
  <si>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</si>
  <si>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</si>
  <si>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</si>
  <si>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</si>
  <si>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</si>
  <si>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</si>
  <si>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</si>
  <si>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</si>
  <si>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</si>
  <si>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</si>
  <si>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</si>
  <si>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</si>
  <si>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</si>
  <si>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</si>
  <si>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</si>
  <si>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</si>
  <si>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</si>
  <si>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</si>
  <si>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</si>
  <si>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</si>
  <si>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</si>
  <si>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</si>
  <si>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</si>
  <si>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</si>
  <si>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</si>
  <si>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</si>
  <si>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</si>
  <si>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</si>
  <si>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</si>
  <si>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</si>
  <si>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</si>
  <si>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</si>
  <si>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</si>
  <si>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</si>
  <si>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</si>
  <si>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</si>
  <si>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</si>
  <si>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</si>
  <si>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</si>
  <si>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</si>
  <si>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</si>
  <si>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</si>
  <si>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</si>
  <si>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</si>
  <si>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</si>
  <si>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</si>
  <si>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</si>
  <si>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</si>
  <si>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</si>
  <si>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</si>
  <si>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</si>
  <si>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</si>
  <si>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</si>
  <si>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</si>
  <si>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</si>
  <si>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</si>
  <si>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</si>
  <si>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</si>
  <si>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</si>
  <si>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</si>
  <si>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</si>
  <si>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</si>
  <si>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</si>
  <si>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</si>
  <si>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</si>
  <si>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</si>
  <si>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</si>
  <si>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</si>
  <si>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</si>
  <si>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</si>
  <si>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</si>
  <si>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</si>
  <si>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</si>
  <si>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</si>
  <si>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</si>
  <si>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</si>
  <si>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</si>
  <si>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</si>
  <si>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</si>
  <si>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</si>
  <si>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</si>
  <si>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</si>
  <si>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</si>
  <si>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</si>
  <si>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</si>
  <si>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</si>
  <si>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</si>
  <si>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</si>
  <si>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</si>
  <si>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</si>
  <si>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</si>
  <si>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</si>
  <si>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</si>
  <si>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</si>
  <si>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</si>
  <si>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</si>
  <si>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</si>
  <si>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</si>
  <si>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</si>
  <si>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</si>
  <si>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</si>
  <si>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</si>
  <si>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</si>
  <si>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</si>
  <si>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</si>
  <si>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</si>
  <si>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</si>
  <si>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</si>
  <si>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</si>
  <si>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</si>
  <si>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</si>
  <si>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</si>
  <si>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</si>
  <si>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</si>
  <si>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</si>
  <si>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</si>
  <si>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</si>
  <si>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</si>
  <si>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</si>
  <si>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</si>
  <si>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</si>
  <si>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</si>
  <si>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</si>
  <si>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</si>
  <si>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</si>
  <si>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</si>
  <si>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</si>
  <si>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</si>
  <si>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</si>
  <si>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</si>
  <si>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</si>
  <si>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</si>
  <si>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</si>
  <si>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</si>
  <si>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</si>
  <si>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</si>
  <si>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</si>
  <si>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</si>
  <si>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</si>
  <si>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</si>
  <si>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</si>
  <si>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</si>
  <si>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</si>
  <si>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</si>
  <si>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</si>
  <si>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</si>
  <si>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</si>
  <si>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</si>
  <si>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</si>
  <si>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</si>
  <si>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</si>
  <si>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</si>
  <si>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</si>
  <si>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</si>
  <si>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</si>
  <si>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</si>
  <si>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</si>
  <si>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</si>
  <si>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</si>
  <si>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</si>
  <si>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</si>
  <si>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</si>
  <si>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</si>
  <si>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</si>
  <si>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</si>
  <si>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</si>
  <si>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</si>
  <si>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</si>
  <si>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</si>
  <si>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</si>
  <si>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</si>
  <si>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</si>
  <si>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</si>
  <si>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</si>
  <si>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</si>
  <si>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</si>
  <si>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</si>
  <si>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</si>
  <si>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</si>
  <si>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</si>
  <si>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</si>
  <si>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</si>
  <si>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</si>
  <si>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</si>
  <si>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</si>
  <si>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</si>
  <si>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</si>
  <si>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</si>
  <si>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</si>
  <si>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</si>
  <si>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</si>
  <si>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</si>
  <si>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</si>
  <si>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</si>
  <si>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</si>
  <si>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</si>
  <si>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</si>
  <si>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</si>
  <si>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</si>
  <si>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</si>
  <si>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</si>
  <si>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</si>
  <si>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</si>
  <si>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</si>
  <si>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</si>
  <si>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</si>
  <si>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</si>
  <si>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</si>
  <si>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</si>
  <si>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</si>
  <si>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</si>
  <si>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</si>
  <si>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</si>
  <si>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</si>
  <si>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</si>
  <si>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</si>
  <si>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</si>
  <si>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</si>
  <si>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</si>
  <si>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</si>
  <si>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</si>
  <si>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</si>
  <si>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</si>
  <si>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</si>
  <si>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</si>
  <si>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</si>
  <si>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</si>
  <si>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</si>
  <si>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</si>
  <si>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</si>
  <si>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</si>
  <si>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</si>
  <si>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</si>
  <si>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</si>
  <si>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</si>
  <si>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</si>
  <si>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</si>
  <si>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</si>
  <si>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</si>
  <si>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</si>
  <si>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</si>
  <si>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</si>
  <si>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</si>
  <si>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</si>
  <si>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</si>
  <si>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</si>
  <si>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</si>
  <si>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</si>
  <si>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</si>
  <si>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</si>
  <si>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</si>
  <si>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</si>
  <si>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</si>
  <si>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</si>
  <si>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</si>
  <si>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</si>
  <si>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</si>
  <si>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</si>
  <si>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</si>
  <si>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</si>
  <si>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</si>
  <si>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</si>
  <si>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</si>
  <si>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</si>
  <si>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</si>
  <si>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</si>
  <si>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</si>
  <si>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</si>
  <si>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</si>
  <si>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</si>
  <si>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</si>
  <si>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</si>
  <si>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</si>
  <si>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</si>
  <si>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</si>
  <si>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</si>
  <si>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</si>
  <si>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</si>
  <si>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</si>
  <si>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</si>
  <si>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</si>
  <si>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</si>
  <si>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</si>
  <si>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</si>
  <si>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</si>
  <si>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</si>
  <si>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</si>
  <si>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</si>
  <si>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</si>
  <si>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</si>
  <si>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</si>
  <si>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</si>
  <si>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</si>
  <si>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</si>
  <si>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</si>
  <si>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</si>
  <si>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</si>
  <si>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</si>
  <si>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</si>
  <si>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</si>
  <si>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</si>
  <si>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</si>
  <si>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</si>
  <si>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</si>
  <si>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</si>
  <si>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</si>
  <si>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</si>
  <si>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</si>
  <si>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</si>
  <si>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</si>
  <si>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</si>
  <si>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</si>
  <si>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</si>
  <si>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</si>
  <si>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</si>
  <si>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</si>
  <si>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</si>
  <si>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</si>
  <si>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</si>
  <si>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</si>
  <si>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</si>
  <si>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</si>
  <si>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</si>
  <si>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</si>
  <si>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</si>
  <si>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</si>
  <si>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</si>
  <si>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</si>
  <si>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</si>
  <si>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</si>
  <si>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</si>
  <si>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</si>
  <si>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</si>
  <si>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</si>
  <si>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</si>
  <si>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</si>
  <si>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</si>
  <si>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</si>
  <si>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</si>
  <si>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</si>
  <si>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</si>
  <si>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</si>
  <si>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</si>
  <si>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</si>
  <si>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</si>
  <si>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</si>
  <si>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</si>
  <si>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</si>
  <si>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</si>
  <si>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</si>
  <si>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</si>
  <si>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</si>
  <si>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</si>
  <si>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</si>
  <si>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</si>
  <si>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</si>
  <si>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</si>
  <si>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</si>
  <si>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</si>
  <si>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</si>
  <si>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</si>
  <si>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</si>
  <si>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</si>
  <si>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</si>
  <si>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</si>
  <si>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</si>
  <si>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</si>
  <si>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</si>
  <si>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</si>
  <si>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</si>
  <si>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</si>
  <si>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</si>
  <si>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</si>
  <si>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</si>
  <si>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</si>
  <si>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</si>
  <si>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</si>
  <si>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</si>
  <si>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</si>
  <si>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</si>
  <si>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</si>
  <si>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</si>
  <si>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</si>
  <si>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</si>
  <si>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</si>
  <si>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</si>
  <si>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</si>
  <si>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</si>
  <si>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</si>
  <si>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</si>
  <si>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</si>
  <si>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</si>
  <si>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</si>
  <si>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</si>
  <si>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</si>
  <si>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</si>
  <si>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</si>
  <si>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</si>
  <si>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</si>
  <si>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</si>
  <si>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</si>
  <si>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</si>
  <si>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</si>
  <si>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</si>
  <si>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</si>
  <si>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</si>
  <si>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</si>
  <si>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</si>
  <si>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</si>
  <si>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</si>
  <si>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</si>
  <si>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</si>
  <si>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</si>
  <si>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</si>
  <si>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</si>
  <si>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</si>
  <si>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</si>
  <si>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</si>
  <si>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</si>
  <si>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</si>
  <si>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</si>
  <si>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</si>
  <si>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</si>
  <si>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</si>
  <si>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</si>
  <si>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</si>
  <si>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</si>
  <si>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</si>
  <si>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</si>
  <si>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</si>
  <si>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</si>
  <si>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</si>
  <si>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</si>
  <si>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</si>
  <si>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</si>
  <si>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</si>
  <si>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</si>
  <si>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</si>
  <si>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</si>
  <si>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</si>
  <si>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</si>
  <si>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</si>
  <si>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</si>
  <si>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</si>
  <si>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</si>
  <si>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</si>
  <si>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</si>
  <si>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</si>
  <si>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</si>
  <si>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</si>
  <si>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</si>
  <si>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</si>
  <si>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</si>
  <si>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</si>
  <si>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</si>
  <si>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</si>
  <si>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</si>
  <si>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</si>
  <si>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</si>
  <si>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</si>
  <si>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</si>
  <si>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</si>
  <si>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</si>
  <si>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</si>
  <si>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</si>
  <si>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</si>
  <si>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</si>
  <si>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</si>
  <si>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</si>
  <si>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</si>
  <si>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</si>
  <si>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</si>
  <si>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</si>
  <si>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</si>
  <si>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</si>
  <si>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</si>
  <si>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</si>
  <si>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</si>
  <si>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</si>
  <si>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</si>
  <si>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</si>
  <si>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</si>
  <si>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</si>
  <si>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</si>
  <si>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</si>
  <si>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</si>
  <si>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</si>
  <si>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</si>
  <si>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</si>
  <si>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</si>
  <si>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</si>
  <si>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</si>
  <si>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</si>
  <si>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</si>
  <si>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</si>
  <si>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</si>
  <si>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</si>
  <si>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</si>
  <si>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</si>
  <si>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</si>
  <si>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</si>
  <si>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</si>
  <si>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</si>
  <si>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</si>
  <si>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</si>
  <si>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</si>
  <si>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</si>
  <si>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</si>
  <si>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</si>
  <si>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</si>
  <si>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</si>
  <si>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</si>
  <si>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</si>
  <si>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</si>
  <si>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</si>
  <si>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</si>
  <si>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</si>
  <si>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</si>
  <si>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</si>
  <si>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</si>
  <si>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</si>
  <si>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</si>
  <si>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</si>
  <si>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</si>
  <si>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</si>
  <si>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</si>
  <si>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</si>
  <si>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</si>
  <si>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</si>
  <si>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</si>
  <si>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</si>
  <si>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</si>
  <si>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</si>
  <si>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</si>
  <si>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</si>
  <si>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</si>
  <si>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</si>
  <si>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</si>
  <si>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</si>
  <si>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</si>
  <si>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</si>
  <si>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</si>
  <si>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</si>
  <si>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</si>
  <si>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</si>
  <si>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</si>
  <si>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</si>
  <si>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</si>
  <si>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</si>
  <si>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</si>
  <si>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</si>
  <si>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</si>
  <si>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</si>
  <si>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</si>
  <si>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</si>
  <si>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</si>
  <si>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</si>
  <si>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</si>
  <si>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</si>
  <si>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</si>
  <si>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</si>
  <si>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</si>
  <si>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</si>
  <si>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</si>
  <si>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</si>
  <si>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</si>
  <si>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</si>
  <si>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</si>
  <si>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</si>
  <si>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</si>
  <si>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</si>
  <si>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</si>
  <si>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</si>
  <si>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</si>
  <si>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</si>
  <si>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</si>
  <si>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</si>
  <si>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</si>
  <si>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</si>
  <si>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</si>
  <si>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</si>
  <si>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</si>
  <si>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</si>
  <si>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</si>
  <si>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</si>
  <si>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</si>
  <si>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</si>
  <si>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</si>
  <si>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</si>
  <si>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</si>
  <si>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</si>
  <si>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</si>
  <si>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</si>
  <si>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</si>
  <si>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</si>
  <si>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</si>
  <si>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</si>
  <si>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</si>
  <si>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</si>
  <si>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</si>
  <si>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</si>
  <si>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</si>
  <si>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</si>
  <si>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</si>
  <si>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</si>
  <si>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</si>
  <si>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</si>
  <si>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</si>
  <si>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</si>
  <si>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</si>
  <si>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</si>
  <si>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</si>
  <si>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</si>
  <si>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</si>
  <si>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</si>
  <si>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</si>
  <si>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</si>
  <si>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</si>
  <si>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</si>
  <si>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</si>
  <si>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</si>
  <si>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</si>
  <si>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</si>
  <si>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</si>
  <si>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</si>
  <si>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</si>
  <si>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</si>
  <si>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</si>
  <si>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</si>
  <si>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</si>
  <si>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</si>
  <si>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</si>
  <si>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</si>
  <si>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</si>
  <si>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</si>
  <si>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</si>
  <si>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</si>
  <si>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</si>
  <si>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</si>
  <si>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</si>
  <si>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</si>
  <si>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</si>
  <si>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</si>
  <si>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</si>
  <si>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</si>
  <si>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</si>
  <si>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</si>
  <si>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</si>
  <si>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</si>
  <si>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</si>
  <si>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</si>
  <si>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</si>
  <si>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</si>
  <si>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</si>
  <si>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</si>
  <si>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</si>
  <si>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</si>
  <si>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</si>
  <si>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</si>
  <si>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</si>
  <si>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</si>
  <si>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</si>
  <si>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</si>
  <si>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</si>
  <si>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</si>
  <si>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</si>
  <si>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</si>
  <si>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</si>
  <si>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</si>
  <si>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</si>
  <si>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</si>
  <si>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</si>
  <si>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</si>
  <si>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</si>
  <si>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</si>
  <si>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</si>
  <si>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</si>
  <si>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</si>
  <si>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</si>
  <si>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</si>
  <si>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</si>
  <si>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</si>
  <si>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</si>
  <si>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</si>
  <si>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</si>
  <si>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</si>
  <si>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</si>
  <si>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</si>
  <si>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</si>
  <si>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</si>
  <si>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</si>
  <si>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</si>
  <si>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</si>
  <si>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</si>
  <si>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</si>
  <si>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</si>
  <si>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</si>
  <si>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</si>
  <si>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</si>
  <si>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</si>
  <si>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</si>
  <si>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</si>
  <si>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</si>
  <si>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</si>
  <si>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</si>
  <si>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</si>
  <si>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</si>
  <si>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</si>
  <si>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</si>
  <si>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</si>
  <si>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</si>
  <si>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</si>
  <si>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</si>
  <si>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</si>
  <si>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</si>
  <si>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</si>
  <si>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</si>
  <si>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</si>
  <si>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</si>
  <si>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</si>
  <si>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</si>
  <si>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</si>
  <si>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</si>
  <si>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</si>
  <si>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</si>
  <si>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</si>
  <si>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</si>
  <si>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</si>
  <si>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</si>
  <si>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</si>
  <si>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</si>
  <si>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</si>
  <si>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</si>
  <si>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</si>
  <si>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</si>
  <si>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</si>
  <si>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</si>
  <si>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</si>
  <si>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</si>
  <si>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</si>
  <si>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</si>
  <si>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</si>
  <si>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</si>
  <si>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</si>
  <si>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</si>
  <si>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</si>
  <si>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</si>
  <si>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</si>
  <si>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</si>
  <si>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</si>
  <si>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</si>
  <si>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</si>
  <si>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</si>
  <si>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</si>
  <si>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</si>
  <si>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</si>
  <si>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</si>
  <si>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</si>
  <si>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</si>
  <si>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</si>
  <si>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</si>
  <si>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</si>
  <si>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</si>
  <si>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</si>
  <si>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</si>
  <si>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</si>
  <si>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</si>
  <si>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</si>
  <si>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</si>
  <si>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</si>
  <si>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</si>
  <si>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</si>
  <si>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</si>
  <si>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</si>
  <si>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</si>
  <si>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</si>
  <si>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</si>
  <si>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</si>
  <si>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</si>
  <si>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</si>
  <si>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</si>
  <si>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</si>
  <si>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</si>
  <si>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</si>
  <si>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</si>
  <si>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</si>
  <si>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</si>
  <si>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</si>
  <si>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</si>
  <si>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</si>
  <si>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</si>
  <si>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</si>
  <si>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</si>
  <si>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</si>
  <si>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</si>
  <si>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</si>
  <si>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</si>
  <si>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</si>
  <si>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</si>
  <si>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</si>
  <si>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</si>
  <si>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</si>
  <si>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</si>
  <si>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</si>
  <si>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</si>
  <si>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</si>
  <si>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</si>
  <si>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</si>
  <si>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</si>
  <si>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</si>
  <si>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</si>
  <si>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</si>
  <si>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</si>
  <si>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</si>
  <si>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</si>
  <si>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</si>
  <si>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</si>
  <si>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</si>
  <si>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</si>
  <si>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</si>
  <si>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</si>
  <si>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</si>
  <si>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</si>
  <si>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</si>
  <si>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</si>
  <si>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</si>
  <si>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</si>
  <si>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</si>
  <si>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</si>
  <si>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</si>
  <si>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</si>
  <si>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</si>
  <si>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</si>
  <si>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</si>
  <si>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</si>
  <si>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</si>
  <si>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</si>
  <si>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</si>
  <si>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</si>
  <si>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</si>
  <si>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</si>
  <si>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</si>
  <si>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</si>
  <si>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</si>
  <si>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</si>
  <si>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</si>
  <si>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</si>
  <si>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</si>
  <si>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</si>
  <si>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</si>
  <si>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</si>
  <si>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</si>
  <si>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</si>
  <si>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</si>
  <si>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</si>
  <si>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</si>
  <si>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</si>
  <si>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</si>
  <si>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</si>
  <si>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</si>
  <si>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</si>
  <si>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</si>
  <si>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</si>
  <si>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</si>
  <si>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</si>
  <si>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</si>
  <si>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</si>
  <si>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</si>
  <si>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</si>
  <si>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</si>
  <si>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</si>
  <si>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</si>
  <si>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</si>
  <si>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</si>
  <si>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</si>
  <si>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</si>
  <si>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</si>
  <si>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</si>
  <si>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</si>
  <si>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</si>
  <si>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</si>
  <si>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</si>
  <si>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</si>
  <si>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</si>
  <si>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</si>
  <si>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</si>
  <si>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</si>
  <si>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</si>
  <si>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</si>
  <si>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</si>
  <si>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</si>
  <si>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</si>
  <si>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</si>
  <si>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</si>
  <si>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</si>
  <si>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</si>
  <si>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</si>
  <si>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</si>
  <si>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</si>
  <si>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</si>
  <si>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</si>
  <si>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</si>
  <si>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</si>
  <si>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</si>
  <si>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</si>
  <si>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</si>
  <si>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</si>
  <si>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</si>
  <si>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</si>
  <si>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</si>
  <si>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</si>
  <si>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</si>
  <si>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</si>
  <si>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</si>
  <si>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</si>
  <si>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</si>
  <si>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</si>
  <si>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</si>
  <si>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</si>
  <si>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</si>
  <si>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</si>
  <si>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</si>
  <si>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</si>
  <si>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</si>
  <si>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</si>
  <si>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</si>
  <si>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</si>
  <si>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</si>
  <si>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</si>
  <si>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</si>
  <si>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</si>
  <si>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</si>
  <si>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</si>
  <si>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</si>
  <si>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</si>
  <si>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</si>
  <si>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</si>
  <si>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</si>
  <si>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</si>
  <si>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</si>
  <si>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</si>
  <si>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</si>
  <si>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</si>
  <si>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</si>
  <si>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</si>
  <si>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</si>
  <si>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</si>
  <si>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</si>
  <si>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</si>
  <si>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</si>
  <si>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</si>
  <si>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</si>
  <si>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</si>
  <si>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</si>
  <si>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</si>
  <si>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</si>
  <si>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</si>
  <si>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</si>
  <si>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</si>
  <si>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</si>
  <si>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</si>
  <si>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</si>
  <si>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</si>
  <si>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</si>
  <si>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</si>
  <si>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</si>
  <si>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</si>
  <si>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</si>
  <si>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</si>
  <si>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</si>
  <si>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</si>
  <si>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</si>
  <si>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</si>
  <si>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</si>
  <si>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</si>
  <si>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</si>
  <si>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</si>
  <si>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</si>
  <si>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</si>
  <si>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</si>
  <si>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</si>
  <si>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</si>
  <si>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</si>
  <si>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</si>
  <si>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</si>
  <si>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</si>
  <si>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</si>
  <si>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</si>
  <si>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</si>
  <si>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</si>
  <si>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</si>
  <si>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</si>
  <si>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</si>
  <si>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</si>
  <si>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</si>
  <si>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</si>
  <si>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</si>
  <si>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</si>
  <si>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</si>
  <si>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</si>
  <si>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</si>
  <si>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</si>
  <si>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</si>
  <si>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</si>
  <si>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</si>
  <si>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</si>
  <si>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</si>
  <si>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</si>
  <si>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</si>
  <si>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</si>
  <si>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</si>
  <si>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</si>
  <si>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</si>
  <si>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</si>
  <si>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</si>
  <si>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</si>
  <si>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</si>
  <si>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</si>
  <si>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</si>
  <si>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</si>
  <si>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</si>
  <si>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</si>
  <si>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</si>
  <si>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</si>
  <si>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</si>
  <si>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</si>
  <si>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</si>
  <si>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</si>
  <si>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</si>
  <si>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</si>
  <si>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</si>
  <si>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</si>
  <si>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</si>
  <si>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</si>
  <si>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</si>
  <si>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</si>
  <si>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</si>
  <si>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</si>
  <si>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</si>
  <si>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</si>
  <si>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</si>
  <si>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</si>
  <si>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</si>
  <si>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</si>
  <si>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</si>
  <si>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</si>
  <si>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</si>
  <si>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</si>
  <si>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</si>
  <si>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</si>
  <si>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</si>
  <si>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</si>
  <si>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</si>
  <si>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</si>
  <si>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</si>
  <si>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</si>
  <si>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</si>
  <si>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</si>
  <si>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</si>
  <si>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</si>
  <si>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</si>
  <si>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</si>
  <si>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</si>
  <si>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</si>
  <si>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</si>
  <si>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</si>
  <si>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</si>
  <si>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</si>
  <si>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</si>
  <si>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</si>
  <si>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</si>
  <si>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</si>
  <si>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</si>
  <si>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</si>
  <si>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</si>
  <si>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</si>
  <si>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</si>
  <si>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</si>
  <si>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</si>
  <si>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</si>
  <si>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</si>
  <si>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</si>
  <si>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</si>
  <si>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</si>
  <si>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</si>
  <si>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</si>
  <si>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</si>
  <si>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</si>
  <si>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</si>
  <si>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</si>
  <si>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</si>
  <si>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</si>
  <si>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</si>
  <si>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</si>
  <si>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</si>
  <si>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</si>
  <si>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</si>
  <si>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</si>
  <si>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</si>
  <si>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</si>
  <si>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</si>
  <si>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</si>
  <si>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</si>
  <si>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</si>
  <si>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</si>
  <si>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</si>
  <si>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</si>
  <si>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</si>
  <si>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</si>
  <si>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</si>
  <si>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</si>
  <si>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</si>
  <si>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</si>
  <si>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</si>
  <si>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</si>
  <si>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</si>
  <si>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</si>
  <si>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</si>
  <si>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</si>
  <si>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</si>
  <si>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</si>
  <si>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</si>
  <si>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</si>
  <si>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</si>
  <si>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</si>
  <si>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</si>
  <si>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</si>
  <si>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</si>
  <si>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</si>
  <si>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</si>
  <si>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</si>
  <si>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</si>
  <si>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</si>
  <si>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</si>
  <si>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</si>
  <si>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</si>
  <si>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</si>
  <si>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</si>
  <si>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</si>
  <si>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</si>
  <si>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</si>
  <si>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</si>
  <si>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</si>
  <si>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</si>
  <si>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</si>
  <si>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</si>
  <si>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</si>
  <si>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</si>
  <si>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</si>
  <si>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</si>
  <si>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</si>
  <si>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</si>
  <si>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</si>
  <si>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</si>
  <si>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</si>
  <si>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</si>
  <si>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</si>
  <si>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</si>
  <si>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</si>
  <si>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</si>
  <si>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</si>
  <si>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</si>
  <si>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</si>
  <si>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</si>
  <si>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</si>
  <si>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</si>
  <si>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</si>
  <si>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</si>
  <si>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</si>
  <si>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</si>
  <si>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</si>
  <si>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</si>
  <si>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</si>
  <si>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</si>
  <si>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</si>
  <si>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</si>
  <si>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</si>
  <si>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</si>
  <si>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</si>
  <si>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</si>
  <si>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</si>
  <si>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</si>
  <si>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</si>
  <si>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</si>
  <si>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</si>
  <si>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</si>
  <si>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</si>
  <si>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</si>
  <si>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</si>
  <si>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</si>
  <si>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</si>
  <si>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</si>
  <si>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</si>
  <si>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</si>
  <si>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</si>
  <si>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</si>
  <si>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</si>
  <si>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</si>
  <si>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</si>
  <si>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</si>
  <si>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</si>
  <si>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</si>
  <si>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</si>
  <si>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</si>
  <si>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</si>
  <si>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</si>
  <si>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</si>
  <si>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</si>
  <si>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</si>
  <si>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</si>
  <si>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</si>
  <si>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</si>
  <si>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</si>
  <si>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</si>
  <si>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</si>
  <si>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</si>
  <si>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</si>
  <si>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</si>
  <si>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</si>
  <si>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</si>
  <si>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</si>
  <si>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</si>
  <si>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</si>
  <si>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</si>
  <si>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</si>
  <si>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</si>
  <si>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</si>
  <si>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</si>
  <si>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</si>
  <si>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</si>
  <si>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</si>
  <si>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</si>
  <si>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</si>
  <si>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</si>
  <si>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</si>
  <si>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</si>
  <si>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</si>
  <si>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</si>
  <si>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</si>
  <si>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</si>
  <si>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</si>
  <si>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</si>
  <si>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</si>
  <si>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</si>
  <si>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</si>
  <si>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</si>
  <si>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</si>
  <si>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</si>
  <si>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</si>
  <si>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</si>
  <si>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</si>
  <si>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</si>
  <si>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</si>
  <si>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</si>
  <si>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</si>
  <si>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</si>
  <si>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</si>
  <si>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</si>
  <si>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</si>
  <si>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</si>
  <si>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</si>
  <si>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</si>
  <si>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</si>
  <si>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</si>
  <si>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</si>
  <si>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</si>
  <si>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</si>
  <si>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</si>
  <si>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</si>
  <si>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</si>
  <si>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</si>
  <si>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</si>
  <si>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</si>
  <si>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</si>
  <si>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</si>
  <si>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</si>
  <si>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</si>
  <si>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</si>
  <si>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</si>
  <si>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</si>
  <si>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</si>
  <si>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</si>
  <si>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</si>
  <si>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</si>
  <si>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</si>
  <si>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</si>
  <si>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</si>
  <si>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</si>
  <si>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</si>
  <si>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</si>
  <si>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</si>
  <si>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</si>
  <si>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</si>
  <si>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</si>
  <si>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</si>
  <si>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</si>
  <si>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</si>
  <si>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</si>
  <si>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</si>
  <si>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</si>
  <si>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</si>
  <si>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</si>
  <si>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</si>
  <si>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</si>
  <si>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</si>
  <si>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</si>
  <si>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</si>
  <si>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</si>
  <si>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</si>
  <si>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</si>
  <si>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</si>
  <si>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</si>
  <si>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</si>
  <si>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</si>
  <si>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</si>
  <si>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</si>
  <si>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</si>
  <si>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</si>
  <si>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</si>
  <si>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</si>
  <si>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</si>
  <si>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</si>
  <si>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</si>
  <si>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</si>
  <si>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</si>
  <si>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</si>
  <si>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</si>
  <si>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</si>
  <si>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</si>
  <si>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</si>
  <si>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</si>
  <si>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</si>
  <si>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</si>
  <si>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</si>
  <si>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</si>
  <si>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</si>
  <si>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</si>
  <si>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</si>
  <si>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</si>
  <si>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</si>
  <si>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</si>
  <si>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</si>
  <si>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</si>
  <si>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</si>
  <si>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</si>
  <si>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</si>
  <si>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</si>
  <si>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</si>
  <si>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</si>
  <si>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</si>
  <si>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</si>
  <si>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</si>
  <si>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</si>
  <si>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</si>
  <si>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</si>
  <si>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</si>
  <si>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</si>
  <si>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</si>
  <si>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</si>
  <si>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</si>
  <si>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</si>
  <si>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</si>
  <si>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</si>
  <si>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</si>
  <si>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</si>
  <si>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</si>
  <si>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</si>
  <si>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</si>
  <si>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</si>
  <si>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</si>
  <si>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</si>
  <si>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</si>
  <si>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</si>
  <si>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</si>
  <si>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</si>
  <si>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</si>
  <si>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</si>
  <si>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</si>
  <si>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</si>
  <si>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</si>
  <si>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</si>
  <si>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</si>
  <si>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</si>
  <si>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</si>
  <si>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</si>
  <si>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</si>
  <si>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</si>
  <si>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</si>
  <si>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</si>
  <si>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</si>
  <si>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</si>
  <si>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</si>
  <si>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</si>
  <si>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</si>
  <si>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</si>
  <si>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</si>
  <si>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</si>
  <si>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</si>
  <si>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</si>
  <si>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</si>
  <si>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</si>
  <si>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</si>
  <si>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</si>
  <si>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</si>
  <si>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</si>
  <si>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</si>
  <si>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</si>
  <si>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</si>
  <si>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</si>
  <si>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</si>
  <si>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</si>
  <si>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</si>
  <si>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</si>
  <si>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</si>
  <si>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</si>
  <si>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</si>
  <si>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</si>
  <si>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</si>
  <si>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</si>
  <si>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</si>
  <si>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</si>
  <si>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</si>
  <si>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</si>
  <si>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</si>
  <si>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</si>
  <si>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</si>
  <si>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</si>
  <si>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</si>
  <si>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</si>
  <si>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</si>
  <si>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</si>
  <si>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</si>
  <si>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</si>
  <si>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</si>
  <si>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</si>
  <si>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</si>
  <si>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</si>
  <si>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</si>
  <si>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</si>
  <si>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</si>
  <si>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</si>
  <si>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</si>
  <si>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</si>
  <si>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</si>
  <si>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</si>
  <si>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</si>
  <si>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</si>
  <si>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</si>
  <si>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</si>
  <si>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</si>
  <si>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</si>
  <si>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</si>
  <si>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</si>
  <si>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</si>
  <si>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</si>
  <si>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</si>
  <si>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</si>
  <si>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</si>
  <si>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</si>
  <si>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</si>
  <si>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</si>
  <si>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</si>
  <si>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</si>
  <si>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</si>
  <si>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</si>
  <si>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</si>
  <si>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</si>
  <si>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</si>
  <si>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</si>
  <si>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</si>
  <si>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</si>
  <si>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</si>
  <si>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</si>
  <si>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</si>
  <si>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</si>
  <si>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</si>
  <si>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</si>
  <si>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</si>
  <si>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</si>
  <si>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</si>
  <si>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</si>
  <si>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</si>
  <si>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</si>
  <si>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</si>
  <si>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</si>
  <si>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</si>
  <si>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</si>
  <si>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</si>
  <si>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</si>
  <si>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</si>
  <si>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</si>
  <si>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</si>
  <si>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</si>
  <si>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</si>
  <si>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</si>
  <si>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</si>
  <si>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</si>
  <si>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</si>
  <si>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</si>
  <si>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</si>
  <si>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</si>
  <si>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</si>
  <si>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</si>
  <si>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</si>
  <si>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</si>
  <si>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</si>
  <si>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</si>
  <si>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</si>
  <si>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</si>
  <si>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</si>
  <si>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</si>
  <si>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</si>
  <si>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</si>
  <si>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</si>
  <si>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</si>
  <si>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</si>
  <si>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</si>
  <si>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</si>
  <si>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</si>
  <si>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</si>
  <si>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</si>
  <si>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</si>
  <si>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</si>
  <si>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</si>
  <si>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</si>
  <si>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</si>
  <si>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</si>
  <si>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</si>
  <si>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</si>
  <si>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</si>
  <si>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</si>
  <si>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</si>
  <si>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</si>
  <si>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</si>
  <si>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</si>
  <si>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</si>
  <si>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</si>
  <si>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</si>
  <si>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</si>
  <si>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</si>
  <si>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</si>
  <si>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</si>
  <si>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</si>
  <si>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</si>
  <si>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</si>
  <si>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</si>
  <si>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</si>
  <si>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</si>
  <si>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</si>
  <si>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</si>
  <si>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</si>
  <si>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</si>
  <si>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</si>
  <si>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</si>
  <si>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</si>
  <si>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</si>
  <si>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</si>
  <si>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</si>
  <si>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</si>
  <si>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</si>
  <si>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</si>
  <si>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</si>
  <si>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</si>
  <si>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</si>
  <si>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</si>
  <si>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</si>
  <si>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</si>
  <si>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</si>
  <si>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</si>
  <si>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</si>
  <si>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</si>
  <si>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</si>
  <si>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</si>
  <si>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</si>
  <si>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</si>
  <si>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</si>
  <si>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</si>
  <si>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</si>
  <si>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</si>
  <si>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</si>
  <si>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</si>
  <si>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</si>
  <si>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</si>
  <si>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</si>
  <si>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</si>
  <si>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</si>
  <si>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</si>
  <si>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</si>
  <si>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</si>
  <si>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</si>
  <si>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</si>
  <si>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</si>
  <si>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</si>
  <si>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</si>
  <si>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</si>
  <si>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</si>
  <si>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</si>
  <si>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</si>
  <si>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</si>
  <si>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</si>
  <si>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</si>
  <si>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</si>
  <si>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</si>
  <si>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</si>
  <si>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</si>
  <si>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</si>
  <si>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</si>
  <si>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</si>
  <si>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</si>
  <si>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</si>
  <si>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</si>
  <si>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</si>
  <si>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</si>
  <si>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</si>
  <si>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</si>
  <si>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</si>
  <si>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</si>
  <si>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</si>
  <si>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</si>
  <si>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</si>
  <si>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</si>
  <si>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</si>
  <si>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</si>
  <si>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</si>
  <si>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</si>
  <si>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</si>
  <si>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</si>
  <si>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</si>
  <si>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</si>
  <si>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</si>
  <si>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</si>
  <si>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</si>
  <si>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</si>
  <si>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</si>
  <si>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</si>
  <si>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</si>
  <si>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</si>
  <si>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</si>
  <si>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</si>
  <si>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</si>
  <si>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</si>
  <si>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</si>
  <si>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</si>
  <si>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</si>
  <si>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</si>
  <si>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</si>
  <si>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</si>
  <si>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</si>
  <si>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</si>
  <si>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</si>
  <si>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</si>
  <si>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</si>
  <si>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</si>
  <si>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</si>
  <si>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</si>
  <si>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</si>
  <si>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</si>
  <si>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</si>
  <si>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</si>
  <si>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</si>
  <si>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</si>
  <si>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</si>
  <si>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</si>
  <si>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</si>
  <si>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</si>
  <si>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</si>
  <si>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</si>
  <si>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</si>
  <si>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</si>
  <si>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</si>
  <si>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</si>
  <si>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</si>
  <si>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</si>
  <si>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</si>
  <si>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</si>
  <si>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</si>
  <si>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</si>
  <si>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</si>
  <si>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</si>
  <si>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</si>
  <si>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</si>
  <si>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</si>
  <si>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</si>
  <si>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</si>
  <si>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</si>
  <si>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</si>
  <si>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</si>
  <si>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</si>
  <si>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</si>
  <si>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</si>
  <si>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</si>
  <si>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</si>
  <si>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</si>
  <si>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</si>
  <si>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</si>
  <si>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</si>
  <si>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</si>
  <si>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</si>
  <si>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</si>
  <si>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</si>
  <si>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</si>
  <si>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</si>
  <si>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</si>
  <si>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</si>
  <si>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</si>
  <si>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</si>
  <si>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</si>
  <si>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</si>
  <si>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</si>
  <si>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</si>
  <si>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</si>
  <si>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</si>
  <si>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</si>
  <si>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</si>
  <si>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</si>
  <si>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</si>
  <si>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</si>
  <si>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</si>
  <si>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</si>
  <si>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</si>
  <si>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</si>
  <si>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</si>
  <si>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</si>
  <si>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</si>
  <si>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</si>
  <si>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</si>
  <si>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</si>
  <si>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</si>
  <si>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</si>
  <si>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</si>
  <si>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</si>
  <si>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</si>
  <si>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</si>
  <si>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</si>
  <si>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</si>
  <si>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</si>
  <si>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</si>
  <si>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</si>
  <si>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</si>
  <si>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</si>
  <si>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</si>
  <si>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</si>
  <si>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</si>
  <si>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</si>
  <si>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</si>
  <si>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</si>
  <si>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</si>
  <si>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</si>
  <si>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</si>
  <si>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</si>
  <si>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</si>
  <si>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</si>
  <si>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</si>
  <si>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</si>
  <si>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</si>
  <si>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</si>
  <si>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</si>
  <si>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</si>
  <si>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</si>
  <si>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</si>
  <si>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</si>
  <si>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</si>
  <si>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</si>
  <si>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</si>
  <si>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</si>
  <si>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</si>
  <si>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</si>
  <si>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</si>
  <si>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</si>
  <si>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</si>
  <si>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</si>
  <si>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</si>
  <si>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</si>
  <si>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</si>
  <si>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</si>
  <si>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</si>
  <si>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</si>
  <si>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</si>
  <si>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</si>
  <si>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</si>
  <si>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</si>
  <si>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</si>
  <si>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</si>
  <si>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</si>
  <si>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</si>
  <si>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</si>
  <si>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</si>
  <si>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</si>
  <si>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</si>
  <si>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</si>
  <si>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</si>
  <si>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</si>
  <si>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</si>
  <si>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</si>
  <si>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</si>
  <si>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</si>
  <si>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</si>
  <si>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</si>
  <si>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</si>
  <si>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</si>
  <si>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</si>
  <si>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</si>
  <si>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</si>
  <si>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</si>
  <si>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</si>
  <si>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</si>
  <si>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</si>
  <si>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</si>
  <si>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</si>
  <si>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</si>
  <si>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</si>
  <si>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</si>
  <si>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</si>
  <si>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</si>
  <si>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</si>
  <si>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</si>
  <si>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</si>
  <si>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</si>
  <si>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</si>
  <si>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</si>
  <si>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</si>
  <si>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</si>
  <si>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</si>
  <si>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</si>
  <si>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</si>
  <si>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</si>
  <si>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</si>
  <si>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</si>
  <si>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</si>
  <si>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</si>
  <si>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</si>
  <si>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</si>
  <si>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</si>
  <si>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</si>
  <si>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</si>
  <si>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</si>
  <si>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</si>
  <si>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</si>
  <si>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</si>
  <si>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</si>
  <si>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</si>
  <si>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</si>
  <si>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</si>
  <si>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</si>
  <si>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</si>
  <si>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</si>
  <si>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</si>
  <si>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</si>
  <si>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</si>
  <si>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</si>
  <si>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</si>
  <si>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</si>
  <si>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</si>
  <si>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</si>
  <si>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</si>
  <si>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</si>
  <si>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</si>
  <si>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</si>
  <si>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</si>
  <si>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</si>
  <si>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</si>
  <si>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</si>
  <si>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</si>
  <si>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</si>
  <si>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</si>
  <si>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</si>
  <si>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</si>
  <si>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</si>
  <si>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</si>
  <si>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</si>
  <si>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</si>
  <si>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</si>
  <si>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</si>
  <si>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</si>
  <si>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</si>
  <si>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</si>
  <si>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</si>
  <si>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</si>
  <si>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</si>
  <si>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</si>
  <si>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</si>
  <si>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</si>
  <si>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</si>
  <si>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</si>
  <si>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</si>
  <si>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</si>
  <si>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</si>
  <si>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</si>
  <si>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</si>
  <si>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</si>
  <si>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</si>
  <si>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</si>
  <si>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</si>
  <si>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</si>
  <si>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</si>
  <si>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</si>
  <si>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</si>
  <si>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</si>
  <si>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</si>
  <si>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</si>
  <si>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</si>
  <si>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</si>
  <si>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</si>
  <si>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</si>
  <si>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</si>
  <si>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</si>
  <si>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</si>
  <si>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</si>
  <si>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</si>
  <si>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</si>
  <si>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</si>
  <si>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</si>
  <si>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</si>
  <si>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</si>
  <si>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</si>
  <si>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</si>
  <si>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</si>
  <si>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</si>
  <si>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</si>
  <si>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</si>
  <si>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</si>
  <si>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</si>
  <si>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</si>
  <si>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</si>
  <si>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</si>
  <si>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</si>
  <si>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</si>
  <si>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</si>
  <si>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</si>
  <si>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</si>
  <si>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</si>
  <si>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</si>
  <si>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</si>
  <si>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</si>
  <si>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</si>
  <si>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</si>
  <si>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</si>
  <si>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</si>
  <si>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</si>
  <si>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</si>
  <si>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</si>
  <si>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</si>
  <si>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</si>
  <si>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</si>
  <si>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</si>
  <si>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</si>
  <si>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</si>
  <si>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</si>
  <si>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</si>
  <si>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</si>
  <si>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</si>
  <si>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</si>
  <si>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</si>
  <si>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</si>
  <si>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</si>
  <si>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</si>
  <si>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</si>
  <si>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</si>
  <si>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</si>
  <si>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</si>
  <si>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</si>
  <si>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</si>
  <si>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</si>
  <si>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</si>
  <si>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</si>
  <si>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</si>
  <si>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</si>
  <si>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</si>
  <si>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</si>
  <si>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</si>
  <si>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</si>
  <si>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</si>
  <si>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</si>
  <si>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</si>
  <si>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</si>
  <si>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</si>
  <si>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</si>
  <si>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</si>
  <si>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</si>
  <si>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</si>
  <si>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</si>
  <si>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</si>
  <si>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</si>
  <si>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</si>
  <si>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</si>
  <si>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</si>
  <si>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</si>
  <si>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</si>
  <si>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</si>
  <si>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</si>
  <si>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</si>
  <si>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</si>
  <si>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</si>
  <si>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</si>
  <si>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</si>
  <si>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</si>
  <si>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</si>
  <si>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</si>
  <si>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</si>
  <si>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</si>
  <si>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</si>
  <si>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</si>
  <si>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</si>
  <si>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</si>
  <si>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</si>
  <si>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</si>
  <si>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</si>
  <si>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</si>
  <si>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</si>
  <si>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</si>
  <si>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</si>
  <si>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</si>
  <si>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</si>
  <si>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</si>
  <si>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</si>
  <si>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</si>
  <si>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</si>
  <si>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</si>
  <si>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</si>
  <si>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</si>
  <si>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</si>
  <si>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</si>
  <si>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</si>
  <si>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</si>
  <si>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</si>
  <si>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</si>
  <si>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</si>
  <si>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</si>
  <si>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</si>
  <si>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</si>
  <si>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</si>
  <si>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</si>
  <si>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</si>
  <si>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</si>
  <si>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</si>
  <si>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</si>
  <si>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</si>
  <si>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</si>
  <si>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</si>
  <si>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</si>
  <si>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</si>
  <si>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</si>
  <si>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</si>
  <si>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</si>
  <si>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</si>
  <si>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</si>
  <si>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</si>
  <si>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</si>
  <si>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</si>
  <si>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</si>
  <si>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</si>
  <si>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</si>
  <si>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</si>
  <si>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</si>
  <si>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</si>
  <si>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</si>
  <si>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</si>
  <si>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</si>
  <si>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</si>
  <si>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</si>
  <si>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</si>
  <si>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</si>
  <si>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</si>
  <si>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</si>
  <si>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</si>
  <si>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</si>
  <si>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</si>
  <si>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</si>
  <si>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</si>
  <si>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</si>
  <si>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</si>
  <si>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</si>
  <si>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</si>
  <si>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</si>
  <si>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</si>
  <si>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</si>
  <si>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</si>
  <si>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</si>
  <si>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</si>
  <si>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</si>
  <si>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</si>
  <si>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</si>
  <si>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</si>
  <si>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</si>
  <si>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</si>
  <si>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</si>
  <si>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</si>
  <si>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</si>
  <si>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</si>
  <si>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</si>
  <si>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</si>
  <si>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</si>
  <si>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</si>
  <si>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</si>
  <si>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</si>
  <si>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</si>
  <si>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</si>
  <si>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</si>
  <si>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</si>
  <si>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</si>
  <si>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</si>
  <si>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</si>
  <si>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</si>
  <si>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</si>
  <si>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</si>
  <si>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</si>
  <si>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</si>
  <si>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</si>
  <si>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</si>
  <si>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</si>
  <si>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</si>
  <si>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</si>
  <si>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</si>
  <si>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</si>
  <si>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</si>
  <si>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</si>
  <si>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</si>
  <si>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</si>
  <si>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</si>
  <si>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</si>
  <si>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</si>
  <si>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</si>
  <si>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</si>
  <si>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</si>
  <si>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</si>
  <si>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</si>
  <si>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</si>
  <si>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</si>
  <si>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</si>
  <si>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</si>
  <si>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</si>
  <si>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</si>
  <si>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</si>
  <si>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</si>
  <si>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</si>
  <si>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</si>
  <si>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</si>
  <si>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</si>
  <si>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</si>
  <si>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</si>
  <si>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</si>
  <si>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</si>
  <si>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</si>
  <si>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</si>
  <si>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</si>
  <si>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</si>
  <si>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</si>
  <si>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</si>
  <si>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</si>
  <si>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</si>
  <si>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</si>
  <si>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</si>
  <si>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</si>
  <si>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</si>
  <si>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</si>
  <si>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</si>
  <si>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</si>
  <si>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</si>
  <si>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</si>
  <si>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</si>
  <si>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</si>
  <si>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</si>
  <si>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</si>
  <si>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</si>
  <si>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</si>
  <si>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</si>
  <si>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</si>
  <si>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</si>
  <si>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</si>
  <si>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</si>
  <si>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</si>
  <si>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</si>
  <si>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</si>
  <si>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</si>
  <si>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</si>
  <si>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</si>
  <si>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</si>
  <si>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</si>
  <si>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</si>
  <si>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</si>
  <si>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</si>
  <si>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</si>
  <si>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</si>
  <si>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</si>
  <si>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</si>
  <si>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</si>
  <si>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</si>
  <si>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</si>
  <si>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</si>
  <si>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</si>
  <si>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</si>
  <si>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</si>
  <si>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</si>
  <si>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</si>
  <si>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</si>
  <si>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</si>
  <si>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</si>
  <si>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</si>
  <si>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</si>
  <si>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</si>
  <si>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</si>
  <si>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</si>
  <si>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</si>
  <si>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</si>
  <si>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</si>
  <si>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</si>
  <si>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</si>
  <si>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</si>
  <si>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</si>
  <si>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</si>
  <si>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</si>
  <si>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</si>
  <si>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</si>
  <si>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</si>
  <si>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</si>
  <si>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</si>
  <si>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</si>
  <si>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</si>
  <si>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</si>
  <si>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</si>
  <si>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</si>
  <si>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</si>
  <si>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</si>
  <si>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</si>
  <si>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</si>
  <si>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</si>
  <si>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</si>
  <si>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</si>
  <si>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</si>
  <si>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</si>
  <si>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</si>
  <si>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</si>
  <si>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</si>
  <si>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</si>
  <si>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</si>
  <si>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</si>
  <si>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</si>
  <si>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</si>
  <si>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</si>
  <si>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</si>
  <si>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</si>
  <si>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</si>
  <si>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</si>
  <si>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</si>
  <si>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</si>
  <si>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</si>
  <si>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</si>
  <si>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</si>
  <si>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</si>
  <si>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</si>
  <si>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</si>
  <si>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</si>
  <si>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</si>
  <si>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</si>
  <si>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</si>
  <si>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</si>
  <si>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</si>
  <si>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</si>
  <si>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</si>
  <si>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</si>
  <si>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</si>
  <si>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</si>
  <si>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</si>
  <si>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</si>
  <si>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</si>
  <si>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</si>
  <si>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</si>
  <si>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</si>
  <si>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</si>
  <si>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</si>
  <si>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</si>
  <si>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</si>
  <si>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</si>
  <si>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</si>
  <si>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</si>
  <si>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</si>
  <si>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</si>
  <si>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</si>
  <si>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</si>
  <si>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</si>
  <si>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</si>
  <si>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</si>
  <si>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</si>
  <si>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</si>
  <si>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</si>
  <si>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</si>
  <si>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</si>
  <si>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</si>
  <si>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</si>
  <si>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</si>
  <si>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</si>
  <si>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</si>
  <si>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</si>
  <si>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</si>
  <si>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</si>
  <si>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</si>
  <si>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</si>
  <si>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</si>
  <si>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</si>
  <si>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</si>
  <si>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</si>
  <si>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</si>
  <si>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</si>
  <si>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</si>
  <si>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</si>
  <si>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</si>
  <si>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</si>
  <si>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</si>
  <si>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</si>
  <si>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</si>
  <si>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</si>
  <si>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</si>
  <si>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</si>
  <si>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</si>
  <si>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</si>
  <si>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</si>
  <si>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</si>
  <si>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</si>
  <si>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</si>
  <si>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</si>
  <si>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</si>
  <si>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</si>
  <si>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</si>
  <si>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</si>
  <si>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</si>
  <si>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</si>
  <si>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</si>
  <si>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</si>
  <si>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</si>
  <si>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</si>
  <si>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</si>
  <si>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</si>
  <si>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</si>
  <si>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</si>
  <si>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</si>
  <si>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</si>
  <si>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</si>
  <si>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</si>
  <si>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</si>
  <si>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</si>
  <si>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</si>
  <si>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</si>
  <si>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</si>
  <si>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</si>
  <si>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</si>
  <si>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</si>
  <si>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</si>
  <si>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</si>
  <si>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</si>
  <si>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</si>
  <si>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</si>
  <si>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</si>
  <si>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</si>
  <si>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</si>
  <si>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</si>
  <si>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</si>
  <si>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</si>
  <si>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</si>
  <si>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</si>
  <si>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</si>
  <si>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</si>
  <si>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</si>
  <si>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</si>
  <si>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</si>
  <si>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</si>
  <si>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</si>
  <si>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</si>
  <si>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</si>
  <si>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</si>
  <si>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</si>
  <si>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</si>
  <si>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</si>
  <si>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</si>
  <si>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</si>
  <si>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</si>
  <si>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</si>
  <si>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</si>
  <si>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</si>
  <si>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</si>
  <si>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</si>
  <si>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</si>
  <si>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</si>
  <si>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</si>
  <si>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</si>
  <si>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</si>
  <si>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</si>
  <si>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</si>
  <si>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</si>
  <si>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</si>
  <si>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</si>
  <si>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</si>
  <si>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</si>
  <si>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</si>
  <si>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</si>
  <si>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</si>
  <si>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</si>
  <si>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</si>
  <si>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</si>
  <si>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</si>
  <si>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</si>
  <si>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</si>
  <si>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</si>
  <si>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</si>
  <si>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</si>
  <si>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</si>
  <si>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</si>
  <si>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</si>
  <si>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</si>
  <si>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</si>
  <si>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</si>
  <si>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</si>
  <si>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</si>
  <si>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</si>
  <si>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</si>
  <si>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</si>
  <si>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</si>
  <si>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</si>
  <si>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</si>
  <si>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</si>
  <si>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</si>
  <si>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</si>
  <si>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</si>
  <si>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</si>
  <si>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</si>
  <si>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</si>
  <si>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</si>
  <si>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</si>
  <si>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</si>
  <si>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</si>
  <si>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</si>
  <si>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</si>
  <si>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</si>
  <si>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</si>
  <si>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</si>
  <si>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</si>
  <si>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</si>
  <si>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</si>
  <si>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</si>
  <si>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</si>
  <si>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</si>
  <si>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</si>
  <si>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</si>
  <si>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</si>
  <si>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</si>
  <si>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</si>
  <si>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</si>
  <si>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</si>
  <si>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</si>
  <si>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</si>
  <si>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</si>
  <si>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</si>
  <si>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</si>
  <si>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</si>
  <si>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</si>
  <si>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</si>
  <si>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</si>
  <si>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</si>
  <si>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</si>
  <si>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</si>
  <si>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</si>
  <si>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</si>
  <si>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</si>
  <si>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</si>
  <si>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</si>
  <si>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</si>
  <si>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</si>
  <si>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</si>
  <si>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</si>
  <si>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</si>
  <si>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</si>
  <si>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</si>
  <si>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</si>
  <si>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</si>
  <si>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</si>
  <si>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</si>
  <si>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</si>
  <si>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</si>
  <si>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</si>
  <si>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</si>
  <si>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</si>
  <si>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</si>
  <si>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</si>
  <si>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</si>
  <si>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</si>
  <si>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</si>
  <si>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</si>
  <si>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</si>
  <si>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</si>
  <si>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</si>
  <si>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</si>
  <si>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</si>
  <si>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</si>
  <si>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</si>
  <si>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</si>
  <si>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</si>
  <si>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</si>
  <si>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</si>
  <si>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</si>
  <si>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</si>
  <si>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</si>
  <si>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</si>
  <si>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</si>
  <si>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</si>
  <si>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</si>
  <si>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</si>
  <si>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</si>
  <si>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</si>
  <si>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</si>
  <si>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</si>
  <si>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</si>
  <si>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</si>
  <si>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</si>
  <si>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</si>
  <si>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</si>
  <si>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</si>
  <si>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</si>
  <si>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</si>
  <si>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</si>
  <si>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</si>
  <si>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</si>
  <si>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</si>
  <si>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</si>
  <si>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</si>
  <si>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</si>
  <si>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</si>
  <si>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</si>
  <si>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</si>
  <si>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</si>
  <si>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</si>
  <si>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</si>
  <si>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</si>
  <si>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</si>
  <si>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</si>
  <si>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</si>
  <si>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</si>
  <si>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</si>
  <si>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</si>
  <si>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</si>
  <si>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</si>
  <si>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</si>
  <si>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</si>
  <si>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</si>
  <si>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</si>
  <si>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</si>
  <si>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</si>
  <si>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</si>
  <si>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</si>
  <si>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</si>
  <si>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</si>
  <si>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</si>
  <si>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</si>
  <si>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</si>
  <si>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</si>
  <si>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</si>
  <si>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</si>
  <si>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</si>
  <si>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</si>
  <si>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</si>
  <si>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</si>
  <si>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</si>
  <si>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</si>
  <si>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</si>
  <si>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</si>
  <si>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</si>
  <si>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</si>
  <si>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</si>
  <si>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</si>
  <si>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</si>
  <si>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</si>
  <si>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</si>
  <si>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</si>
  <si>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</si>
  <si>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</si>
  <si>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</si>
  <si>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</si>
  <si>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</si>
  <si>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</si>
  <si>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</si>
  <si>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</si>
  <si>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</si>
  <si>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</si>
  <si>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</si>
  <si>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</si>
  <si>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</si>
  <si>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</si>
  <si>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</si>
  <si>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</si>
  <si>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</si>
  <si>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</si>
  <si>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</si>
  <si>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</si>
  <si>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</si>
  <si>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</si>
  <si>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</si>
  <si>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</si>
  <si>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</si>
  <si>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</si>
  <si>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</si>
  <si>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</si>
  <si>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</si>
  <si>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</si>
  <si>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</si>
  <si>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</si>
  <si>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</si>
  <si>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</si>
  <si>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</si>
  <si>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</si>
  <si>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</si>
  <si>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</si>
  <si>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</si>
  <si>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</si>
  <si>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</si>
  <si>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</si>
  <si>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</si>
  <si>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</si>
  <si>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</si>
  <si>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</si>
  <si>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</si>
  <si>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</si>
  <si>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</si>
  <si>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</si>
  <si>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</si>
  <si>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</si>
  <si>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</si>
  <si>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</si>
  <si>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</si>
  <si>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</si>
  <si>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</si>
  <si>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</si>
  <si>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</si>
  <si>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</si>
  <si>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</si>
  <si>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</si>
  <si>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</si>
  <si>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</si>
  <si>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</si>
  <si>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</si>
  <si>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</si>
  <si>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</si>
  <si>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</si>
  <si>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</si>
  <si>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</si>
  <si>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</si>
  <si>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</si>
  <si>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</si>
  <si>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</si>
  <si>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</si>
  <si>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</si>
  <si>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</si>
  <si>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</si>
  <si>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</si>
  <si>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</si>
  <si>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</si>
  <si>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</si>
  <si>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</si>
  <si>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</si>
  <si>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</si>
  <si>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</si>
  <si>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</si>
  <si>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</si>
  <si>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</si>
  <si>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</si>
  <si>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</si>
  <si>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</si>
  <si>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</si>
  <si>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</si>
  <si>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</si>
  <si>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</si>
  <si>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</si>
  <si>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</si>
  <si>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</si>
  <si>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</si>
  <si>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</si>
  <si>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</si>
  <si>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</si>
  <si>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</si>
  <si>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</si>
  <si>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</si>
  <si>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</si>
  <si>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</si>
  <si>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</si>
  <si>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</si>
  <si>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</si>
  <si>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</si>
  <si>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</si>
  <si>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</si>
  <si>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</si>
  <si>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</si>
  <si>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</si>
  <si>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</si>
  <si>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</si>
  <si>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</si>
  <si>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</si>
  <si>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</si>
  <si>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</si>
  <si>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</si>
  <si>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</si>
  <si>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</si>
  <si>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</si>
  <si>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</si>
  <si>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</si>
  <si>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</si>
  <si>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</si>
  <si>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</si>
  <si>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</si>
  <si>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</si>
  <si>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</si>
  <si>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</si>
  <si>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</si>
  <si>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</si>
  <si>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</si>
  <si>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</si>
  <si>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</si>
  <si>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</si>
  <si>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</si>
  <si>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</si>
  <si>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</si>
  <si>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</si>
  <si>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</si>
  <si>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</si>
  <si>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</si>
  <si>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</si>
  <si>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</si>
  <si>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</si>
  <si>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</si>
  <si>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</si>
  <si>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</si>
  <si>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</si>
  <si>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</si>
  <si>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</si>
  <si>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</si>
  <si>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</si>
  <si>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</si>
  <si>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</si>
  <si>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</si>
  <si>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</si>
  <si>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</si>
  <si>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</si>
  <si>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</si>
  <si>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</si>
  <si>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</si>
  <si>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</si>
  <si>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</si>
  <si>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</si>
  <si>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</si>
  <si>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</si>
  <si>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</si>
  <si>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</si>
  <si>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</si>
  <si>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</si>
  <si>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</si>
  <si>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</si>
  <si>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</si>
  <si>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</si>
  <si>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</si>
  <si>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</si>
  <si>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</si>
  <si>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</si>
  <si>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</si>
  <si>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</si>
  <si>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</si>
  <si>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</si>
  <si>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</si>
  <si>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</si>
  <si>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</si>
  <si>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</si>
  <si>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</si>
  <si>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</si>
  <si>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</si>
  <si>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</si>
  <si>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</si>
  <si>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</si>
  <si>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</si>
  <si>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</si>
  <si>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</si>
  <si>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</si>
  <si>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</si>
  <si>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</si>
  <si>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</si>
  <si>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</si>
  <si>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</si>
  <si>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</si>
  <si>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</si>
  <si>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</si>
  <si>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</si>
  <si>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</si>
  <si>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</si>
  <si>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</si>
  <si>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</si>
  <si>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</si>
  <si>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</si>
  <si>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</si>
  <si>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</si>
  <si>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</si>
  <si>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</si>
  <si>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</si>
  <si>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</si>
  <si>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</si>
  <si>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</si>
  <si>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</si>
  <si>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</si>
  <si>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</si>
  <si>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</si>
  <si>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</si>
  <si>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</si>
  <si>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</si>
  <si>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</si>
  <si>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</si>
  <si>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</si>
  <si>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</si>
  <si>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</si>
  <si>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</si>
  <si>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</si>
  <si>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</si>
  <si>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</si>
  <si>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</si>
  <si>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</si>
  <si>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</si>
  <si>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</si>
  <si>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</si>
  <si>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</si>
  <si>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</si>
  <si>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</si>
  <si>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</si>
  <si>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</si>
  <si>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</si>
  <si>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</si>
  <si>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</si>
  <si>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</si>
  <si>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</si>
  <si>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</si>
  <si>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</si>
  <si>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</si>
  <si>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</si>
  <si>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</si>
  <si>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</si>
  <si>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</si>
  <si>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</si>
  <si>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</si>
  <si>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</si>
  <si>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</si>
  <si>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</si>
  <si>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</si>
  <si>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</si>
  <si>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</si>
  <si>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</si>
  <si>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</si>
  <si>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</si>
  <si>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</si>
  <si>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</si>
  <si>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</si>
  <si>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</si>
  <si>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</si>
  <si>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</si>
  <si>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</si>
  <si>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</si>
  <si>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</si>
  <si>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</si>
  <si>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</si>
  <si>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</si>
  <si>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</si>
  <si>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</si>
  <si>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</si>
  <si>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</si>
  <si>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</si>
  <si>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</si>
  <si>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</si>
  <si>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</si>
  <si>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</si>
  <si>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</si>
  <si>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</si>
  <si>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</si>
  <si>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</si>
  <si>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</si>
  <si>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</si>
  <si>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</si>
  <si>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</si>
  <si>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</si>
  <si>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</si>
  <si>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</si>
  <si>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</si>
  <si>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</si>
  <si>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</si>
  <si>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</si>
  <si>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</si>
  <si>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</si>
  <si>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</si>
  <si>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</si>
  <si>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</si>
  <si>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</si>
  <si>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</si>
  <si>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</si>
  <si>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</si>
  <si>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</si>
  <si>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</si>
  <si>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</si>
  <si>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</si>
  <si>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</si>
  <si>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</si>
  <si>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</si>
  <si>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</si>
  <si>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</si>
  <si>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</si>
  <si>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</si>
  <si>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</si>
  <si>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</si>
  <si>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</si>
  <si>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</si>
  <si>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</si>
  <si>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</si>
  <si>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</si>
  <si>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</si>
  <si>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</si>
  <si>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</si>
  <si>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</si>
  <si>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</si>
  <si>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</si>
  <si>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</si>
  <si>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</si>
  <si>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</si>
  <si>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</si>
  <si>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</si>
  <si>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</si>
  <si>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</si>
  <si>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</si>
  <si>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</si>
  <si>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</si>
  <si>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</si>
  <si>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</si>
  <si>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</si>
  <si>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</si>
  <si>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</si>
  <si>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</si>
  <si>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</si>
  <si>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</si>
  <si>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</si>
  <si>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</si>
  <si>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</si>
  <si>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</si>
  <si>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</si>
  <si>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</si>
  <si>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</si>
  <si>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</si>
  <si>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</si>
  <si>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</si>
  <si>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</si>
  <si>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</si>
  <si>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</si>
  <si>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</si>
  <si>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</si>
  <si>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</si>
  <si>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</si>
  <si>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</si>
  <si>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</si>
  <si>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</si>
  <si>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</si>
  <si>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</si>
  <si>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</si>
  <si>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</si>
  <si>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</si>
  <si>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</si>
  <si>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</si>
  <si>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</si>
  <si>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</si>
  <si>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</si>
  <si>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</si>
  <si>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</si>
  <si>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</si>
  <si>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</si>
  <si>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</si>
  <si>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</si>
  <si>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</si>
  <si>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</si>
  <si>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</si>
  <si>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</si>
  <si>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</si>
  <si>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</si>
  <si>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</si>
  <si>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</si>
  <si>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</si>
  <si>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</si>
  <si>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</si>
  <si>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</si>
  <si>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</si>
  <si>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</si>
  <si>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</si>
  <si>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</si>
  <si>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</si>
  <si>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</si>
  <si>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</si>
  <si>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</si>
  <si>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</si>
  <si>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</si>
  <si>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</si>
  <si>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</si>
  <si>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</si>
  <si>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</si>
  <si>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</si>
  <si>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</si>
  <si>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</si>
  <si>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</si>
  <si>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</si>
  <si>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</si>
  <si>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</si>
  <si>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</si>
  <si>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</si>
  <si>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</si>
  <si>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</si>
  <si>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</si>
  <si>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</si>
  <si>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</si>
  <si>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</si>
  <si>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</si>
  <si>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</si>
  <si>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</si>
  <si>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</si>
  <si>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</si>
  <si>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</si>
  <si>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</si>
  <si>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</si>
  <si>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</si>
  <si>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</si>
  <si>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</si>
  <si>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</si>
  <si>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</si>
  <si>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</si>
  <si>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</si>
  <si>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</si>
  <si>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</si>
  <si>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</si>
  <si>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</si>
  <si>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</si>
  <si>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</si>
  <si>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</si>
  <si>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</si>
  <si>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</si>
  <si>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</si>
  <si>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</si>
  <si>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</si>
  <si>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</si>
  <si>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</si>
  <si>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</si>
  <si>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</si>
  <si>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</si>
  <si>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</si>
  <si>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</si>
  <si>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</si>
  <si>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</si>
  <si>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</si>
  <si>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</si>
  <si>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</si>
  <si>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</si>
  <si>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</si>
  <si>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</si>
  <si>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</si>
  <si>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</si>
  <si>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</si>
  <si>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</si>
  <si>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</si>
  <si>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</si>
  <si>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</si>
  <si>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</si>
  <si>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</si>
  <si>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</si>
  <si>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</si>
  <si>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</si>
  <si>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</si>
  <si>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</si>
  <si>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</si>
  <si>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</si>
  <si>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</si>
  <si>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</si>
  <si>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</si>
  <si>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</si>
  <si>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</si>
  <si>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</si>
  <si>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</si>
  <si>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</si>
  <si>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</si>
  <si>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</si>
  <si>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</si>
  <si>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</si>
  <si>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</si>
  <si>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</si>
  <si>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</si>
  <si>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</si>
  <si>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</si>
  <si>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</si>
  <si>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</si>
  <si>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</si>
  <si>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</si>
  <si>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</si>
  <si>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</si>
  <si>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</si>
  <si>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</si>
  <si>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</si>
  <si>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</si>
  <si>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</si>
  <si>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</si>
  <si>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</si>
  <si>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</si>
  <si>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</si>
  <si>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</si>
  <si>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</si>
  <si>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</si>
  <si>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</si>
  <si>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</si>
  <si>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</si>
  <si>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</si>
  <si>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</si>
  <si>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</si>
  <si>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</si>
  <si>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</si>
  <si>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</si>
  <si>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</si>
  <si>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</si>
  <si>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</si>
  <si>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</si>
  <si>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</si>
  <si>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</si>
  <si>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</si>
  <si>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</si>
  <si>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</si>
  <si>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</si>
  <si>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</si>
  <si>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</si>
  <si>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</si>
  <si>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</si>
  <si>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</si>
  <si>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</si>
  <si>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</si>
  <si>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</si>
  <si>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</si>
  <si>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</si>
  <si>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</si>
  <si>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</si>
  <si>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</si>
  <si>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</si>
  <si>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</si>
  <si>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</si>
  <si>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</si>
  <si>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</si>
  <si>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</si>
  <si>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</si>
  <si>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</si>
  <si>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</si>
  <si>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</si>
  <si>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</si>
  <si>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</si>
  <si>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</si>
  <si>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</si>
  <si>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</si>
  <si>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</si>
  <si>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</si>
  <si>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</si>
  <si>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</si>
  <si>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</si>
  <si>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</si>
  <si>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</si>
  <si>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</si>
  <si>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</si>
  <si>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</si>
  <si>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</si>
  <si>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</si>
  <si>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</si>
  <si>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</si>
  <si>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</si>
  <si>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</si>
  <si>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</si>
  <si>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</si>
  <si>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</si>
  <si>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</si>
  <si>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</si>
  <si>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</si>
  <si>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</si>
  <si>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</si>
  <si>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</si>
  <si>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</si>
  <si>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</si>
  <si>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</si>
  <si>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</si>
  <si>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</si>
  <si>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</si>
  <si>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</si>
  <si>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</si>
  <si>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</si>
  <si>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</si>
  <si>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</si>
  <si>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</si>
  <si>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</si>
  <si>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</si>
  <si>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</si>
  <si>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</si>
  <si>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</si>
  <si>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</si>
  <si>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</si>
  <si>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</si>
  <si>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</si>
  <si>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</si>
  <si>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</si>
  <si>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</si>
  <si>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</si>
  <si>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</si>
  <si>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</si>
  <si>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</si>
  <si>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</si>
  <si>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</si>
  <si>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</si>
  <si>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</si>
  <si>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</si>
  <si>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</si>
  <si>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</si>
  <si>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</si>
  <si>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</si>
  <si>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</si>
  <si>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</si>
  <si>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</si>
  <si>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</si>
  <si>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</si>
  <si>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</si>
  <si>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</si>
  <si>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</si>
  <si>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</si>
  <si>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</si>
  <si>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</si>
  <si>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</si>
  <si>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</si>
  <si>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</si>
  <si>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</si>
  <si>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</si>
  <si>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</si>
  <si>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</si>
  <si>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</si>
  <si>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</si>
  <si>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</si>
  <si>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</si>
  <si>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</si>
  <si>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</si>
  <si>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</si>
  <si>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</si>
  <si>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</si>
  <si>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</si>
  <si>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</si>
  <si>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</si>
  <si>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</si>
  <si>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</si>
  <si>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</si>
  <si>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</si>
  <si>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</si>
  <si>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</si>
  <si>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</si>
  <si>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</si>
  <si>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</si>
  <si>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</si>
  <si>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</si>
  <si>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</si>
  <si>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</si>
  <si>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</si>
  <si>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</si>
  <si>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</si>
  <si>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</si>
  <si>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</si>
  <si>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</si>
  <si>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</si>
  <si>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</si>
  <si>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</si>
  <si>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</si>
  <si>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</si>
  <si>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</si>
  <si>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</si>
  <si>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</si>
  <si>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</si>
  <si>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</si>
  <si>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</si>
  <si>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</si>
  <si>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</si>
  <si>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</si>
  <si>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</si>
  <si>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</si>
  <si>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</si>
  <si>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</si>
  <si>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</si>
  <si>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</si>
  <si>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</si>
  <si>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</si>
  <si>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</si>
  <si>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</si>
  <si>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</si>
  <si>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</si>
  <si>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</si>
  <si>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</si>
  <si>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</si>
  <si>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</si>
  <si>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</si>
  <si>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</si>
  <si>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</si>
  <si>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</si>
  <si>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</si>
  <si>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</si>
  <si>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</si>
  <si>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</si>
  <si>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</si>
  <si>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</si>
  <si>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</si>
  <si>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</si>
  <si>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</si>
  <si>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</si>
  <si>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</si>
  <si>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</si>
  <si>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</si>
  <si>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</si>
  <si>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</si>
  <si>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</si>
  <si>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</si>
  <si>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</si>
  <si>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</si>
  <si>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</si>
  <si>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</si>
  <si>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</si>
  <si>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</si>
  <si>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</si>
  <si>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</si>
  <si>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</si>
  <si>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</si>
  <si>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</si>
  <si>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</si>
  <si>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</si>
  <si>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</si>
  <si>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</si>
  <si>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</si>
  <si>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</si>
  <si>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</si>
  <si>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</si>
  <si>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</si>
  <si>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</si>
  <si>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</si>
  <si>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</si>
  <si>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</si>
  <si>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</si>
  <si>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</si>
  <si>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</si>
  <si>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</si>
  <si>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</si>
  <si>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</si>
  <si>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</si>
  <si>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</si>
  <si>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</si>
  <si>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</si>
  <si>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</si>
  <si>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</si>
  <si>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</si>
  <si>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</si>
  <si>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</si>
  <si>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</si>
  <si>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</si>
  <si>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</si>
  <si>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</si>
  <si>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</si>
  <si>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</si>
  <si>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</si>
  <si>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</si>
  <si>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</si>
  <si>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</si>
  <si>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</si>
  <si>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</si>
  <si>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</si>
  <si>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</si>
  <si>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</si>
  <si>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</si>
  <si>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</si>
  <si>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</si>
  <si>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</si>
  <si>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</si>
  <si>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</si>
  <si>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</si>
  <si>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</si>
  <si>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</si>
  <si>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</si>
  <si>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</si>
  <si>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</si>
  <si>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</si>
  <si>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</si>
  <si>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</si>
  <si>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</si>
  <si>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</si>
  <si>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</si>
  <si>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</si>
  <si>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</si>
  <si>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</si>
  <si>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</si>
  <si>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</si>
  <si>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</si>
  <si>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</si>
  <si>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</si>
  <si>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</si>
  <si>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</si>
  <si>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</si>
  <si>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</si>
  <si>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</si>
  <si>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</si>
  <si>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</si>
  <si>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</si>
  <si>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</si>
  <si>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</si>
  <si>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</si>
  <si>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</si>
  <si>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</si>
  <si>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</si>
  <si>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</si>
  <si>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</si>
  <si>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</si>
  <si>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</si>
  <si>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</si>
  <si>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</si>
  <si>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</si>
  <si>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</si>
  <si>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</si>
  <si>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</si>
  <si>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</si>
  <si>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</si>
  <si>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</si>
  <si>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</si>
  <si>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</si>
  <si>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</si>
  <si>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</si>
  <si>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</si>
  <si>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</si>
  <si>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</si>
  <si>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</si>
  <si>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</si>
  <si>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</si>
  <si>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</si>
  <si>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</si>
  <si>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</si>
  <si>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</si>
  <si>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</si>
  <si>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</si>
  <si>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</si>
  <si>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</si>
  <si>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</si>
  <si>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</si>
  <si>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</si>
  <si>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</si>
  <si>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</si>
  <si>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</si>
  <si>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</si>
  <si>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</si>
  <si>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</si>
  <si>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</si>
  <si>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</si>
  <si>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</si>
  <si>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</si>
  <si>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</si>
  <si>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</si>
  <si>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</si>
  <si>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</si>
  <si>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</si>
  <si>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</si>
  <si>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</si>
  <si>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</si>
  <si>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</si>
  <si>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</si>
  <si>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</si>
  <si>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</si>
  <si>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</si>
  <si>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</si>
  <si>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</si>
  <si>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</si>
  <si>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</si>
  <si>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</si>
  <si>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</si>
  <si>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</si>
  <si>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</si>
  <si>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</si>
  <si>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</si>
  <si>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</si>
  <si>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</si>
  <si>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</si>
  <si>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</si>
  <si>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</si>
  <si>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</si>
  <si>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</si>
  <si>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</si>
  <si>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</si>
  <si>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</si>
  <si>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</si>
  <si>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</si>
  <si>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</si>
  <si>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</si>
  <si>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</si>
  <si>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</si>
  <si>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</si>
  <si>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</si>
  <si>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</si>
  <si>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</si>
  <si>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</si>
  <si>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</si>
  <si>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</si>
  <si>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</si>
  <si>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</si>
  <si>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</si>
  <si>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</si>
  <si>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</si>
  <si>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</si>
  <si>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</si>
  <si>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</si>
  <si>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</si>
  <si>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</si>
  <si>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</si>
  <si>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</si>
  <si>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</si>
  <si>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</si>
  <si>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</si>
  <si>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</si>
  <si>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</si>
  <si>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</si>
  <si>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</si>
  <si>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</si>
  <si>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</si>
  <si>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</si>
  <si>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</si>
  <si>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</si>
  <si>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</si>
  <si>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</si>
  <si>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</si>
  <si>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</si>
  <si>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</si>
  <si>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</si>
  <si>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</si>
  <si>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</si>
  <si>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</si>
  <si>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</si>
  <si>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</si>
  <si>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</si>
  <si>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</si>
  <si>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</si>
  <si>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</si>
  <si>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</si>
  <si>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</si>
  <si>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</si>
  <si>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</si>
  <si>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</si>
  <si>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</si>
  <si>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</si>
  <si>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</si>
  <si>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</si>
  <si>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</si>
  <si>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</si>
  <si>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</si>
  <si>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</si>
  <si>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</si>
  <si>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</si>
  <si>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</si>
  <si>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</si>
  <si>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</si>
  <si>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</si>
  <si>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</si>
  <si>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</si>
  <si>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</si>
  <si>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</si>
  <si>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</si>
  <si>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</si>
  <si>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</si>
  <si>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</si>
  <si>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</si>
  <si>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</si>
  <si>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</si>
  <si>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</si>
  <si>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</si>
  <si>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</si>
  <si>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</si>
  <si>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</si>
  <si>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</si>
  <si>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</si>
  <si>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</si>
  <si>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</si>
  <si>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</si>
  <si>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</si>
  <si>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</si>
  <si>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</si>
  <si>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</si>
  <si>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</si>
  <si>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</si>
  <si>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</si>
  <si>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</si>
  <si>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</si>
  <si>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</si>
  <si>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</si>
  <si>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</si>
  <si>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</si>
  <si>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</si>
  <si>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</si>
  <si>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</si>
  <si>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</si>
  <si>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</si>
  <si>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</si>
  <si>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</si>
  <si>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</si>
  <si>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</si>
  <si>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</si>
  <si>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</si>
  <si>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</si>
  <si>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</si>
  <si>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</si>
  <si>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</si>
  <si>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</si>
  <si>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</si>
  <si>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</si>
  <si>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</si>
  <si>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</si>
  <si>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</si>
  <si>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</si>
  <si>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</si>
  <si>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</si>
  <si>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</si>
  <si>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</si>
  <si>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</si>
  <si>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</si>
  <si>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</si>
  <si>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</si>
  <si>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</si>
  <si>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</si>
  <si>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</si>
  <si>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</si>
  <si>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</si>
  <si>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</si>
  <si>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</si>
  <si>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</si>
  <si>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</si>
  <si>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</si>
  <si>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</si>
  <si>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</si>
  <si>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</si>
  <si>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</si>
  <si>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</si>
  <si>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</si>
  <si>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</si>
  <si>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</si>
  <si>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</si>
  <si>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</si>
  <si>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</si>
  <si>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</si>
  <si>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</si>
  <si>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</si>
  <si>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</si>
  <si>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</si>
  <si>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</si>
  <si>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</si>
  <si>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</si>
  <si>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</si>
  <si>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</si>
  <si>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</si>
  <si>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</si>
  <si>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</si>
  <si>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</si>
  <si>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</si>
  <si>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</si>
  <si>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</si>
  <si>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</si>
  <si>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</si>
  <si>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</si>
  <si>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</si>
  <si>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</si>
  <si>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</si>
  <si>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</si>
  <si>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</si>
  <si>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</si>
  <si>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</si>
  <si>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</si>
  <si>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</si>
  <si>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</si>
  <si>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</si>
  <si>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</si>
  <si>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</si>
  <si>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</si>
  <si>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</si>
  <si>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</si>
  <si>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</si>
  <si>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</si>
  <si>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</si>
  <si>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</si>
  <si>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</si>
  <si>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</si>
  <si>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</si>
  <si>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</si>
  <si>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</si>
  <si>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</si>
  <si>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</si>
  <si>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</si>
  <si>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</si>
  <si>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</si>
  <si>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</si>
  <si>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</si>
  <si>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</si>
  <si>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</si>
  <si>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</si>
  <si>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</si>
  <si>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</si>
  <si>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</si>
  <si>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</si>
  <si>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</si>
  <si>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</si>
  <si>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</si>
  <si>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</si>
  <si>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</si>
  <si>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</si>
  <si>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</si>
  <si>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</si>
  <si>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</si>
  <si>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</si>
  <si>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</si>
  <si>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</si>
  <si>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</si>
  <si>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</si>
  <si>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</si>
  <si>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</si>
  <si>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</si>
  <si>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</si>
  <si>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</si>
  <si>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</si>
  <si>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</si>
  <si>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</si>
  <si>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</si>
  <si>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</si>
  <si>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</si>
  <si>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</si>
  <si>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</si>
  <si>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</si>
  <si>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</si>
  <si>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</si>
  <si>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</si>
  <si>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</si>
  <si>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</si>
  <si>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</si>
  <si>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</si>
  <si>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</si>
  <si>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</si>
  <si>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</si>
  <si>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</si>
  <si>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</si>
  <si>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</si>
  <si>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</si>
  <si>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</si>
  <si>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</si>
  <si>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</si>
  <si>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</si>
  <si>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</si>
  <si>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</si>
  <si>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</si>
  <si>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</si>
  <si>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</si>
  <si>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</si>
  <si>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</si>
  <si>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</si>
  <si>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</si>
  <si>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</si>
  <si>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</si>
  <si>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</si>
  <si>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</si>
  <si>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</si>
  <si>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</si>
  <si>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</si>
  <si>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</si>
  <si>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</si>
  <si>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</si>
  <si>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</si>
  <si>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</si>
  <si>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</si>
  <si>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</si>
  <si>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</si>
  <si>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</si>
  <si>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</si>
  <si>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</si>
  <si>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</si>
  <si>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</si>
  <si>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</si>
  <si>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</si>
  <si>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</si>
  <si>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</si>
  <si>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</si>
  <si>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</si>
  <si>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</si>
  <si>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</si>
  <si>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</si>
  <si>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</si>
  <si>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</si>
  <si>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</si>
  <si>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</si>
  <si>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</si>
  <si>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</si>
  <si>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</si>
  <si>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</si>
  <si>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</si>
  <si>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</si>
  <si>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</si>
  <si>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</si>
  <si>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</si>
  <si>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</si>
  <si>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</si>
  <si>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</si>
  <si>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</si>
  <si>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</si>
  <si>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</si>
  <si>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</si>
  <si>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</si>
  <si>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</si>
  <si>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</si>
  <si>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</si>
  <si>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</si>
  <si>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</si>
  <si>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</si>
  <si>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</si>
  <si>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</si>
  <si>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</si>
  <si>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</si>
  <si>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</si>
  <si>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</si>
  <si>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</si>
  <si>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</si>
  <si>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</si>
  <si>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</si>
  <si>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</si>
  <si>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</si>
  <si>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</si>
  <si>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</si>
  <si>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</si>
  <si>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</si>
  <si>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</si>
  <si>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</si>
  <si>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</si>
  <si>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</si>
  <si>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</si>
  <si>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</si>
  <si>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</si>
  <si>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</si>
  <si>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</si>
  <si>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</si>
  <si>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</si>
  <si>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</si>
  <si>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</si>
  <si>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</si>
  <si>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</si>
  <si>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</si>
  <si>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</si>
  <si>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</si>
  <si>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</si>
  <si>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</si>
  <si>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</si>
  <si>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</si>
  <si>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</si>
  <si>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</si>
  <si>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</si>
  <si>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</si>
  <si>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</si>
  <si>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</si>
  <si>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</si>
  <si>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</si>
  <si>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</si>
  <si>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</si>
  <si>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</si>
  <si>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</si>
  <si>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</si>
  <si>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</si>
  <si>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</si>
  <si>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</si>
  <si>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</si>
  <si>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</si>
  <si>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</si>
  <si>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</si>
  <si>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</si>
  <si>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</si>
  <si>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</si>
  <si>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</si>
  <si>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</si>
  <si>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</si>
  <si>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</si>
  <si>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</si>
  <si>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</si>
  <si>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</si>
  <si>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</si>
  <si>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</si>
  <si>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</si>
  <si>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</si>
  <si>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</si>
  <si>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</si>
  <si>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</si>
  <si>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</si>
  <si>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</si>
  <si>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</si>
  <si>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</si>
  <si>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</si>
  <si>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</si>
  <si>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</si>
  <si>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</si>
  <si>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</si>
  <si>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</si>
  <si>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</si>
  <si>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</si>
  <si>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</si>
  <si>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</si>
  <si>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</si>
  <si>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</si>
  <si>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</si>
  <si>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</si>
  <si>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</si>
  <si>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</si>
  <si>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</si>
  <si>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</si>
  <si>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</si>
  <si>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</si>
  <si>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</si>
  <si>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</si>
  <si>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</si>
  <si>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</si>
  <si>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</si>
  <si>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</si>
  <si>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</si>
  <si>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</si>
  <si>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</si>
  <si>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</si>
  <si>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</si>
  <si>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</si>
  <si>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</si>
  <si>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</si>
  <si>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</si>
  <si>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</si>
  <si>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</si>
  <si>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</si>
  <si>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</si>
  <si>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</si>
  <si>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</si>
  <si>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</si>
  <si>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</si>
  <si>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</si>
  <si>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</si>
  <si>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</si>
  <si>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</si>
  <si>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</si>
  <si>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</si>
  <si>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</si>
  <si>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</si>
  <si>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</si>
  <si>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</si>
  <si>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</si>
  <si>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</si>
  <si>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</si>
  <si>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</si>
  <si>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</si>
  <si>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</si>
  <si>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</si>
  <si>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</si>
  <si>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</si>
  <si>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</si>
  <si>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</si>
  <si>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</si>
  <si>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</si>
  <si>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</si>
  <si>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</si>
  <si>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</si>
  <si>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</si>
  <si>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</si>
  <si>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</si>
  <si>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</si>
  <si>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</si>
  <si>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</si>
  <si>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</si>
  <si>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</si>
  <si>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</si>
  <si>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</si>
  <si>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</si>
  <si>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</si>
  <si>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</si>
  <si>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</si>
  <si>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</si>
  <si>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</si>
  <si>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</si>
  <si>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</si>
  <si>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</si>
  <si>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</si>
  <si>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</si>
  <si>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</si>
  <si>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</si>
  <si>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</si>
  <si>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</si>
  <si>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</si>
  <si>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</si>
  <si>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</si>
  <si>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</si>
  <si>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</si>
  <si>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</si>
  <si>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</si>
  <si>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</si>
  <si>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</si>
  <si>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</si>
  <si>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</si>
  <si>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</si>
  <si>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</si>
  <si>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</si>
  <si>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</si>
  <si>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</si>
  <si>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</si>
  <si>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</si>
  <si>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</si>
  <si>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</si>
  <si>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</si>
  <si>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</si>
  <si>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</si>
  <si>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</si>
  <si>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</si>
  <si>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</si>
  <si>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</si>
  <si>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</si>
  <si>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</si>
  <si>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</si>
  <si>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</si>
  <si>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</si>
  <si>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</si>
  <si>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</si>
  <si>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</si>
  <si>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</si>
  <si>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</si>
  <si>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</si>
  <si>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</si>
  <si>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</si>
  <si>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</si>
  <si>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</si>
  <si>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</si>
  <si>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</si>
  <si>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</si>
  <si>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</si>
  <si>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</si>
  <si>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</si>
  <si>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</si>
  <si>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</si>
  <si>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</si>
  <si>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</si>
  <si>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</si>
  <si>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</si>
  <si>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</si>
  <si>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</si>
  <si>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</si>
  <si>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</si>
  <si>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</si>
  <si>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</si>
  <si>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</si>
  <si>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</si>
  <si>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</si>
  <si>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</si>
  <si>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</si>
  <si>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</si>
  <si>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</si>
  <si>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</si>
  <si>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</si>
  <si>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</si>
  <si>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</si>
  <si>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</si>
  <si>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</si>
  <si>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</si>
  <si>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</si>
  <si>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</si>
  <si>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</si>
  <si>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</si>
  <si>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</si>
  <si>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</si>
  <si>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</si>
  <si>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</si>
  <si>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</si>
  <si>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</si>
  <si>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</si>
  <si>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</si>
  <si>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</si>
  <si>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</si>
  <si>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</si>
  <si>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</si>
  <si>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</si>
  <si>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</si>
  <si>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</si>
  <si>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</si>
  <si>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</si>
  <si>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</si>
  <si>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</si>
  <si>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</si>
  <si>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</si>
  <si>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</si>
  <si>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</si>
  <si>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</si>
  <si>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</si>
  <si>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</si>
  <si>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</si>
  <si>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</si>
  <si>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</si>
  <si>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</si>
  <si>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</si>
  <si>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</si>
  <si>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</si>
  <si>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</si>
  <si>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</si>
  <si>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</si>
  <si>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</si>
  <si>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</si>
  <si>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</si>
  <si>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</si>
  <si>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</si>
  <si>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</si>
  <si>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</si>
  <si>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</si>
  <si>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</si>
  <si>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</si>
  <si>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</si>
  <si>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</si>
  <si>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</si>
  <si>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</si>
  <si>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</si>
  <si>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</si>
  <si>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</si>
  <si>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</si>
  <si>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</si>
  <si>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</si>
  <si>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</si>
  <si>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</si>
  <si>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</si>
  <si>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</si>
  <si>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</si>
  <si>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</si>
  <si>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</si>
  <si>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</si>
  <si>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</si>
  <si>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</si>
  <si>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</si>
  <si>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</si>
  <si>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</si>
  <si>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</si>
  <si>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</si>
  <si>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</si>
  <si>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</si>
  <si>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</si>
  <si>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</si>
  <si>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</si>
  <si>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</si>
  <si>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</si>
  <si>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</si>
  <si>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</si>
  <si>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</si>
  <si>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</si>
  <si>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</si>
  <si>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</si>
  <si>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</si>
  <si>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</si>
  <si>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</si>
  <si>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</si>
  <si>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</si>
  <si>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</si>
  <si>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</si>
  <si>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</si>
  <si>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</si>
  <si>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</si>
  <si>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</si>
  <si>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</si>
  <si>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</si>
  <si>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</si>
  <si>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</si>
  <si>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</si>
  <si>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</si>
  <si>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</si>
  <si>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</si>
  <si>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</si>
  <si>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</si>
  <si>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</si>
  <si>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</si>
  <si>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</si>
  <si>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</si>
  <si>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</si>
  <si>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</si>
  <si>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</si>
  <si>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</si>
  <si>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</si>
  <si>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</si>
  <si>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</si>
  <si>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</si>
  <si>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</si>
  <si>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</si>
  <si>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</si>
  <si>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</si>
  <si>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</si>
  <si>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</si>
  <si>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</si>
  <si>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</si>
  <si>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</si>
  <si>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</si>
  <si>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</si>
  <si>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</si>
  <si>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</si>
  <si>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</si>
  <si>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</si>
  <si>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</si>
  <si>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</si>
  <si>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</si>
  <si>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</si>
  <si>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</si>
  <si>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</si>
  <si>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</si>
  <si>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</si>
  <si>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</si>
  <si>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</si>
  <si>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</si>
  <si>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</si>
  <si>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</si>
  <si>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</si>
  <si>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</si>
  <si>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</si>
  <si>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</si>
  <si>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</si>
  <si>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</si>
  <si>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</si>
  <si>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</si>
  <si>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</si>
  <si>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</si>
  <si>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</si>
  <si>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</si>
  <si>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</si>
  <si>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</si>
  <si>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</si>
  <si>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</si>
  <si>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</si>
  <si>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</si>
  <si>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</si>
  <si>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</si>
  <si>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</si>
  <si>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</si>
  <si>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</si>
  <si>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</si>
  <si>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</si>
  <si>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</si>
  <si>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</si>
  <si>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</si>
  <si>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</si>
  <si>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</si>
  <si>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</si>
  <si>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</si>
  <si>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</si>
  <si>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</si>
  <si>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</si>
  <si>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</si>
  <si>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</si>
  <si>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</si>
  <si>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</si>
  <si>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</si>
  <si>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</si>
  <si>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</si>
  <si>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</si>
  <si>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</si>
  <si>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</si>
  <si>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</si>
  <si>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</si>
  <si>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</si>
  <si>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</si>
  <si>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</si>
  <si>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</si>
  <si>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</si>
  <si>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</si>
  <si>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</si>
  <si>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</si>
  <si>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</si>
  <si>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</si>
  <si>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</si>
  <si>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</si>
  <si>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</si>
  <si>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</si>
  <si>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</si>
  <si>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</si>
  <si>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</si>
  <si>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</si>
  <si>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</si>
  <si>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</si>
  <si>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</si>
  <si>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</si>
  <si>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</si>
  <si>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</si>
  <si>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</si>
  <si>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</si>
  <si>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</si>
  <si>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</si>
  <si>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</si>
  <si>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</si>
  <si>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</si>
  <si>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</si>
  <si>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</si>
  <si>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</si>
  <si>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</si>
  <si>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</si>
  <si>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</si>
  <si>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</si>
  <si>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</si>
  <si>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</si>
  <si>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</si>
  <si>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</si>
  <si>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</si>
  <si>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</si>
  <si>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</si>
  <si>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</si>
  <si>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</si>
  <si>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</si>
  <si>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</si>
  <si>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</si>
  <si>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</si>
  <si>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</si>
  <si>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</si>
  <si>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</si>
  <si>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</si>
  <si>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</si>
  <si>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</si>
  <si>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</si>
  <si>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</si>
  <si>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</si>
  <si>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</si>
  <si>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</si>
  <si>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</si>
  <si>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</si>
  <si>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</si>
  <si>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</si>
  <si>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</si>
  <si>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</si>
  <si>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</si>
  <si>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</si>
  <si>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</si>
  <si>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</si>
  <si>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</si>
  <si>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</si>
  <si>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</si>
  <si>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</si>
  <si>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</si>
  <si>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</si>
  <si>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</si>
  <si>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</si>
  <si>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</si>
  <si>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</si>
  <si>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</si>
  <si>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</si>
  <si>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</si>
  <si>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</si>
  <si>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</si>
  <si>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</si>
  <si>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</si>
  <si>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</si>
  <si>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</si>
  <si>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</si>
  <si>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</si>
  <si>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</si>
  <si>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</si>
  <si>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</si>
  <si>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</si>
  <si>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</si>
  <si>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</si>
  <si>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</si>
  <si>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</si>
  <si>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</si>
  <si>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</si>
  <si>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</si>
  <si>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</si>
  <si>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</si>
  <si>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</si>
  <si>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</si>
  <si>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</si>
  <si>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</si>
  <si>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</si>
  <si>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</si>
  <si>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</si>
  <si>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</si>
  <si>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</si>
  <si>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</si>
  <si>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</si>
  <si>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</si>
  <si>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</si>
  <si>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</si>
  <si>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</si>
  <si>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</si>
  <si>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</si>
  <si>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</si>
  <si>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</si>
  <si>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</si>
  <si>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</si>
  <si>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</si>
  <si>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</si>
  <si>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</si>
  <si>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</si>
  <si>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</si>
  <si>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</si>
  <si>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</si>
  <si>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</si>
  <si>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</si>
  <si>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</si>
  <si>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</si>
  <si>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</si>
  <si>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</si>
  <si>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</si>
  <si>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</si>
  <si>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</si>
  <si>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</si>
  <si>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</si>
  <si>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</si>
  <si>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</si>
  <si>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</si>
  <si>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</si>
  <si>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</si>
  <si>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</si>
  <si>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</si>
  <si>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</si>
  <si>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</si>
  <si>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</si>
  <si>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</si>
  <si>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</si>
  <si>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</si>
  <si>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</si>
  <si>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</si>
  <si>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</si>
  <si>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</si>
  <si>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</si>
  <si>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</si>
  <si>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</si>
  <si>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</si>
  <si>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</si>
  <si>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</si>
  <si>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</si>
  <si>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</si>
  <si>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</si>
  <si>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</si>
  <si>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</si>
  <si>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</si>
  <si>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</si>
  <si>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</si>
  <si>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</si>
  <si>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</si>
  <si>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</si>
  <si>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</si>
  <si>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</si>
  <si>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</si>
  <si>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</si>
  <si>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</si>
  <si>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</si>
  <si>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</si>
  <si>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</si>
  <si>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</si>
  <si>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</si>
  <si>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</si>
  <si>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</si>
  <si>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</si>
  <si>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</si>
  <si>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</si>
  <si>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</si>
  <si>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</si>
  <si>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</si>
  <si>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</si>
  <si>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</si>
  <si>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</si>
  <si>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</si>
  <si>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</si>
  <si>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</si>
  <si>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</si>
  <si>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</si>
  <si>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</si>
  <si>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</si>
  <si>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</si>
  <si>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</si>
  <si>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</si>
  <si>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</si>
  <si>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</si>
  <si>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</si>
  <si>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</si>
  <si>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</si>
  <si>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</si>
  <si>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</si>
  <si>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</si>
  <si>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</si>
  <si>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</si>
  <si>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</si>
  <si>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</si>
  <si>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</si>
  <si>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</si>
  <si>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</si>
  <si>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</si>
  <si>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</si>
  <si>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</si>
  <si>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</si>
  <si>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</si>
  <si>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</si>
  <si>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</si>
  <si>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</si>
  <si>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</si>
  <si>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</si>
  <si>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</si>
  <si>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</si>
  <si>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</si>
  <si>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</si>
  <si>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</si>
  <si>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</si>
  <si>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</si>
  <si>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</si>
  <si>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</si>
  <si>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</si>
  <si>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</si>
  <si>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</si>
  <si>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</si>
  <si>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</si>
  <si>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</si>
  <si>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</si>
  <si>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</si>
  <si>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</si>
  <si>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</si>
  <si>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</si>
  <si>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</si>
  <si>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</si>
  <si>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</si>
  <si>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</si>
  <si>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</si>
  <si>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</si>
  <si>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</si>
  <si>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</si>
  <si>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</si>
  <si>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</si>
  <si>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</si>
  <si>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</si>
  <si>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</si>
  <si>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</si>
  <si>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</si>
  <si>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</si>
  <si>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</si>
  <si>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</si>
  <si>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</si>
  <si>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</si>
  <si>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</si>
  <si>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</si>
  <si>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</si>
  <si>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</si>
  <si>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</si>
  <si>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</si>
  <si>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</si>
  <si>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</si>
  <si>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</si>
  <si>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</si>
  <si>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</si>
  <si>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</si>
  <si>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</si>
  <si>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</si>
  <si>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</si>
  <si>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</si>
  <si>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</si>
  <si>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</si>
  <si>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</si>
  <si>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</si>
  <si>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</si>
  <si>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</si>
  <si>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</si>
  <si>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</si>
  <si>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</si>
  <si>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</si>
  <si>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</si>
  <si>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</si>
  <si>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</si>
  <si>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</si>
  <si>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</si>
  <si>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</si>
  <si>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</si>
  <si>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</si>
  <si>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</si>
  <si>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</si>
  <si>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</si>
  <si>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</si>
  <si>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</si>
  <si>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</si>
  <si>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</si>
  <si>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</si>
  <si>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</si>
  <si>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</si>
  <si>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</si>
  <si>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</si>
  <si>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</si>
  <si>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</si>
  <si>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</si>
  <si>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</si>
  <si>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</si>
  <si>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</si>
  <si>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</si>
  <si>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</si>
  <si>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</si>
  <si>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</si>
  <si>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</si>
  <si>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</si>
  <si>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</si>
  <si>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</si>
  <si>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</si>
  <si>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</si>
  <si>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</si>
  <si>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</si>
  <si>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</si>
  <si>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</si>
  <si>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</si>
  <si>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</si>
  <si>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</si>
  <si>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</si>
  <si>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</si>
  <si>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</si>
  <si>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</si>
  <si>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</si>
  <si>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</si>
  <si>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</si>
  <si>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</si>
  <si>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</si>
  <si>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</si>
  <si>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</si>
  <si>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</si>
  <si>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</si>
  <si>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</si>
  <si>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</si>
  <si>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</si>
  <si>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</si>
  <si>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</si>
  <si>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</si>
  <si>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</si>
  <si>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</si>
  <si>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</si>
  <si>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</si>
  <si>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</si>
  <si>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</si>
  <si>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</si>
  <si>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</si>
  <si>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</si>
  <si>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</si>
  <si>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</si>
  <si>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</si>
  <si>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</si>
  <si>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</si>
  <si>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</si>
  <si>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</si>
  <si>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</si>
  <si>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</si>
  <si>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</si>
  <si>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</si>
  <si>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</si>
  <si>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</si>
  <si>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</si>
  <si>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</si>
  <si>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</si>
  <si>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</si>
  <si>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</si>
  <si>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</si>
  <si>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</si>
  <si>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</si>
  <si>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</si>
  <si>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</si>
  <si>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</si>
  <si>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</si>
  <si>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</si>
  <si>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</si>
  <si>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</si>
  <si>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</si>
  <si>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</si>
  <si>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</si>
  <si>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</si>
  <si>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</si>
  <si>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</si>
  <si>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</si>
  <si>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</si>
  <si>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</si>
  <si>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</si>
  <si>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</si>
  <si>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</si>
  <si>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</si>
  <si>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</si>
  <si>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</si>
  <si>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</si>
  <si>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</si>
  <si>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</si>
  <si>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</si>
  <si>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</si>
  <si>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</si>
  <si>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</si>
  <si>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</si>
  <si>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</si>
  <si>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</si>
  <si>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</si>
  <si>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</si>
  <si>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</si>
  <si>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</si>
  <si>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</si>
  <si>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</si>
  <si>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</si>
  <si>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</si>
  <si>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</si>
  <si>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</si>
  <si>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</si>
  <si>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</si>
  <si>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</si>
  <si>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</si>
  <si>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</si>
  <si>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</si>
  <si>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</si>
  <si>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</si>
  <si>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</si>
  <si>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</si>
  <si>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</si>
  <si>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</si>
  <si>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</si>
  <si>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</si>
  <si>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</si>
  <si>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</si>
  <si>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</si>
  <si>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</si>
  <si>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</si>
  <si>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</si>
  <si>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</si>
  <si>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</si>
  <si>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</si>
  <si>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</si>
  <si>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</si>
  <si>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</si>
  <si>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</si>
  <si>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</si>
  <si>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</si>
  <si>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</si>
  <si>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</si>
  <si>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</si>
  <si>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</si>
  <si>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</si>
  <si>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</si>
  <si>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</si>
  <si>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</si>
  <si>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</si>
  <si>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</si>
  <si>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</si>
  <si>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</si>
  <si>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</si>
  <si>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</si>
  <si>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</si>
  <si>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</si>
  <si>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</si>
  <si>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</si>
  <si>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</si>
  <si>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</si>
  <si>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</si>
  <si>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</si>
  <si>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</si>
  <si>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</si>
  <si>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</si>
  <si>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</si>
  <si>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</si>
  <si>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</si>
  <si>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</si>
  <si>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</si>
  <si>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</si>
  <si>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</si>
  <si>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</si>
  <si>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</si>
  <si>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</si>
  <si>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</si>
  <si>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</si>
  <si>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</si>
  <si>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</si>
  <si>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</si>
  <si>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</si>
  <si>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</si>
  <si>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</si>
  <si>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</si>
  <si>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</si>
  <si>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</si>
  <si>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</si>
  <si>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</si>
  <si>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</si>
  <si>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</si>
  <si>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</si>
  <si>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</si>
  <si>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</si>
  <si>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</si>
  <si>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</si>
  <si>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</si>
  <si>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</si>
  <si>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</si>
  <si>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</si>
  <si>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</si>
  <si>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</si>
  <si>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</si>
  <si>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</si>
  <si>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</si>
  <si>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</si>
  <si>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</si>
  <si>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</si>
  <si>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</si>
  <si>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</si>
  <si>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</si>
  <si>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</si>
  <si>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</si>
  <si>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</si>
  <si>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</si>
  <si>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</si>
  <si>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</si>
  <si>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</si>
  <si>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</si>
  <si>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</si>
  <si>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</si>
  <si>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</si>
  <si>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</si>
  <si>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</si>
  <si>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</si>
  <si>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</si>
  <si>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</si>
  <si>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</si>
  <si>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</si>
  <si>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</si>
  <si>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</si>
  <si>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</si>
  <si>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</si>
  <si>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</si>
  <si>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</si>
  <si>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</si>
  <si>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</si>
  <si>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</si>
  <si>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</si>
  <si>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</si>
  <si>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</si>
  <si>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</si>
  <si>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</si>
  <si>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</si>
  <si>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</si>
  <si>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</si>
  <si>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</si>
  <si>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</si>
  <si>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</si>
  <si>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</si>
  <si>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</si>
  <si>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</si>
  <si>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</si>
  <si>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</si>
  <si>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</si>
  <si>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</si>
  <si>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</si>
  <si>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</si>
  <si>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</si>
  <si>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</si>
  <si>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</si>
  <si>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</si>
  <si>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</si>
  <si>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</si>
  <si>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</si>
  <si>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</si>
  <si>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</si>
  <si>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</si>
  <si>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</si>
  <si>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</si>
  <si>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</si>
  <si>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</si>
  <si>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</si>
  <si>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</si>
  <si>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</si>
  <si>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</si>
  <si>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</si>
  <si>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</si>
  <si>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</si>
  <si>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</si>
  <si>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</si>
  <si>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</si>
  <si>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</si>
  <si>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</si>
  <si>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</si>
  <si>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</si>
  <si>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</si>
  <si>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</si>
  <si>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</si>
  <si>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</si>
  <si>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</si>
  <si>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</si>
  <si>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</si>
  <si>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</si>
  <si>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</si>
  <si>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</si>
  <si>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</si>
  <si>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</si>
  <si>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</si>
  <si>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</si>
  <si>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</si>
  <si>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</si>
  <si>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</si>
  <si>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</si>
  <si>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</si>
  <si>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</si>
  <si>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</si>
  <si>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</si>
  <si>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</si>
  <si>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</si>
  <si>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</si>
  <si>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</si>
  <si>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</si>
  <si>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</si>
  <si>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</si>
  <si>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</si>
  <si>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</si>
  <si>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</si>
  <si>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</si>
  <si>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</si>
  <si>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</si>
  <si>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</si>
  <si>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</si>
  <si>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</si>
  <si>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</si>
  <si>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</si>
  <si>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</si>
  <si>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</si>
  <si>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</si>
  <si>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</si>
  <si>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</si>
  <si>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</si>
  <si>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</si>
  <si>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</si>
  <si>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</si>
  <si>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</si>
  <si>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</si>
  <si>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</si>
  <si>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</si>
  <si>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</si>
  <si>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</si>
  <si>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</si>
  <si>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</si>
  <si>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</si>
  <si>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</si>
  <si>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</si>
  <si>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</si>
  <si>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</si>
  <si>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</si>
  <si>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</si>
  <si>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</si>
  <si>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</si>
  <si>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</si>
  <si>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</si>
  <si>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</si>
  <si>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</si>
  <si>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</si>
  <si>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</si>
  <si>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</si>
  <si>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</si>
  <si>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</si>
  <si>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</si>
  <si>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</si>
  <si>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</si>
  <si>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</si>
  <si>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</si>
  <si>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</si>
  <si>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</si>
  <si>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</si>
  <si>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</si>
  <si>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</si>
  <si>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</si>
  <si>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</si>
  <si>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</si>
  <si>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</si>
  <si>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</si>
  <si>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</si>
  <si>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</si>
  <si>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</si>
  <si>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</si>
  <si>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</si>
  <si>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</si>
  <si>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</si>
  <si>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</si>
  <si>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</si>
  <si>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</si>
  <si>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</si>
  <si>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</si>
  <si>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</si>
  <si>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</si>
  <si>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</si>
  <si>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</si>
  <si>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</si>
  <si>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</si>
  <si>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</si>
  <si>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</si>
  <si>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</si>
  <si>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</si>
  <si>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</si>
  <si>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</si>
  <si>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</si>
  <si>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</si>
  <si>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</si>
  <si>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</si>
  <si>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</si>
  <si>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</si>
  <si>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</si>
  <si>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</si>
  <si>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</si>
  <si>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</si>
  <si>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</si>
  <si>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</si>
  <si>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</si>
  <si>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</si>
  <si>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</si>
  <si>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</si>
  <si>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</si>
  <si>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</si>
  <si>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</si>
  <si>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</si>
  <si>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</si>
  <si>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</si>
  <si>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</si>
  <si>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</si>
  <si>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</si>
  <si>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</si>
  <si>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</si>
  <si>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</si>
  <si>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</si>
  <si>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</si>
  <si>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</si>
  <si>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</si>
  <si>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</si>
  <si>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</si>
  <si>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</si>
  <si>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</si>
  <si>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</si>
  <si>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</si>
  <si>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</si>
  <si>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</si>
  <si>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</si>
  <si>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</si>
  <si>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</si>
  <si>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</si>
  <si>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</si>
  <si>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</si>
  <si>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</si>
  <si>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</si>
  <si>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</si>
  <si>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</si>
  <si>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</si>
  <si>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</si>
  <si>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</si>
  <si>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</si>
  <si>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</si>
  <si>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</si>
  <si>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</si>
  <si>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</si>
  <si>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</si>
  <si>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</si>
  <si>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</si>
  <si>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</si>
  <si>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</si>
  <si>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</si>
  <si>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</si>
  <si>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</si>
  <si>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</si>
  <si>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</si>
  <si>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</si>
  <si>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</si>
  <si>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</si>
  <si>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</si>
  <si>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</si>
  <si>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</si>
  <si>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</si>
  <si>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</si>
  <si>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</si>
  <si>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</si>
  <si>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</si>
  <si>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</si>
  <si>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</si>
  <si>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</si>
  <si>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</si>
  <si>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</si>
  <si>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</si>
  <si>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</si>
  <si>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</si>
  <si>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</si>
  <si>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</si>
  <si>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</si>
  <si>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</si>
  <si>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</si>
  <si>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</si>
  <si>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</si>
  <si>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</si>
  <si>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</si>
  <si>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</si>
  <si>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</si>
  <si>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</si>
  <si>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</si>
  <si>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</si>
  <si>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</si>
  <si>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</si>
  <si>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</si>
  <si>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</si>
  <si>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</si>
  <si>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</si>
  <si>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</si>
  <si>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</si>
  <si>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</si>
  <si>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</si>
  <si>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</si>
  <si>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</si>
  <si>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</si>
  <si>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</si>
  <si>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</si>
  <si>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</si>
  <si>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</si>
  <si>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</si>
  <si>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</si>
  <si>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</si>
  <si>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</si>
  <si>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</si>
  <si>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</si>
  <si>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</si>
  <si>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</si>
  <si>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</si>
  <si>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</si>
  <si>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</si>
  <si>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</si>
  <si>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</si>
  <si>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</si>
  <si>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</si>
  <si>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</si>
  <si>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</si>
  <si>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</si>
  <si>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</si>
  <si>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</si>
  <si>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</si>
  <si>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</si>
  <si>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</si>
  <si>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</si>
  <si>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</si>
  <si>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</si>
  <si>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</si>
  <si>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</si>
  <si>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</si>
  <si>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</si>
  <si>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</si>
  <si>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</si>
  <si>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</si>
  <si>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</si>
  <si>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</si>
  <si>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</si>
  <si>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</si>
  <si>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</si>
  <si>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</si>
  <si>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</si>
  <si>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</si>
  <si>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</si>
  <si>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</si>
  <si>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</si>
  <si>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</si>
  <si>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</si>
  <si>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</si>
  <si>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</si>
  <si>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</si>
  <si>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</si>
  <si>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</si>
  <si>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</si>
  <si>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</si>
  <si>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</si>
  <si>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</si>
  <si>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</si>
  <si>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</si>
  <si>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</si>
  <si>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</si>
  <si>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</si>
  <si>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</si>
  <si>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</si>
  <si>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</si>
  <si>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</si>
  <si>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</si>
  <si>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</si>
  <si>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</si>
  <si>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</si>
  <si>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</si>
  <si>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</si>
  <si>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</si>
  <si>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</si>
  <si>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</si>
  <si>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</si>
  <si>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</si>
  <si>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</si>
  <si>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</si>
  <si>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</si>
  <si>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</si>
  <si>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</si>
  <si>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</si>
  <si>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</si>
  <si>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</si>
  <si>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</si>
  <si>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</si>
  <si>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</si>
  <si>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</si>
  <si>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</si>
  <si>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</si>
  <si>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</si>
  <si>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</si>
  <si>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</si>
  <si>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</si>
  <si>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</si>
  <si>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</si>
  <si>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</si>
  <si>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</si>
  <si>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</si>
  <si>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</si>
  <si>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</si>
  <si>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</si>
  <si>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</si>
  <si>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</si>
  <si>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</si>
  <si>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</si>
  <si>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</si>
  <si>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</si>
  <si>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</si>
  <si>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</si>
  <si>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</si>
  <si>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</si>
  <si>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</si>
  <si>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</si>
  <si>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</si>
  <si>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</si>
  <si>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</si>
  <si>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</si>
  <si>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</si>
  <si>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</si>
  <si>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</si>
  <si>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</si>
  <si>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</si>
  <si>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</si>
  <si>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</si>
  <si>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</si>
  <si>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</si>
  <si>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</si>
  <si>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</si>
  <si>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</si>
  <si>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</si>
  <si>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</si>
  <si>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</si>
  <si>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</si>
  <si>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</si>
  <si>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</si>
  <si>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</si>
  <si>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</si>
  <si>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</si>
  <si>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</si>
  <si>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</si>
  <si>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</si>
  <si>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</si>
  <si>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</si>
  <si>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</si>
  <si>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</si>
  <si>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</si>
  <si>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</si>
  <si>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</si>
  <si>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</si>
  <si>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</si>
  <si>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</si>
  <si>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</si>
  <si>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</si>
  <si>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</si>
  <si>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</si>
  <si>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</si>
  <si>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</si>
  <si>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</si>
  <si>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</si>
  <si>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</si>
  <si>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</si>
  <si>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</si>
  <si>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</si>
  <si>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</si>
  <si>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</si>
  <si>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</si>
  <si>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</si>
  <si>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</si>
  <si>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</si>
  <si>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</si>
  <si>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</si>
  <si>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</si>
  <si>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</si>
  <si>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</si>
  <si>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</si>
  <si>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</si>
  <si>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</si>
  <si>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</si>
  <si>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</si>
  <si>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</si>
  <si>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</si>
  <si>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</si>
  <si>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</si>
  <si>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</si>
  <si>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</si>
  <si>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</si>
  <si>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</si>
  <si>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</si>
  <si>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</si>
  <si>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</si>
  <si>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</si>
  <si>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</si>
  <si>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</si>
  <si>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</si>
  <si>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</si>
  <si>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</si>
  <si>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</si>
  <si>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</si>
  <si>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</si>
  <si>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</si>
  <si>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</si>
  <si>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</si>
  <si>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</si>
  <si>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</si>
  <si>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</si>
  <si>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</si>
  <si>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</si>
  <si>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</si>
  <si>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</si>
  <si>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</si>
  <si>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</si>
  <si>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</si>
  <si>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</si>
  <si>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</si>
  <si>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</si>
  <si>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</si>
  <si>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</si>
  <si>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</si>
  <si>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</si>
  <si>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</si>
  <si>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</si>
  <si>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</si>
  <si>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</si>
  <si>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</si>
  <si>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</si>
  <si>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</si>
  <si>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</si>
  <si>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</si>
  <si>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</si>
  <si>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</si>
  <si>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</si>
  <si>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</si>
  <si>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</si>
  <si>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</si>
  <si>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</si>
  <si>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</si>
  <si>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</si>
  <si>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</si>
  <si>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</si>
  <si>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</si>
  <si>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</si>
  <si>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</si>
  <si>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</si>
  <si>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</si>
  <si>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</si>
  <si>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</si>
  <si>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</si>
  <si>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</si>
  <si>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</si>
  <si>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</si>
  <si>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</si>
  <si>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</si>
  <si>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</si>
  <si>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</si>
  <si>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</si>
  <si>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</si>
  <si>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</si>
  <si>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</si>
  <si>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</si>
  <si>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</si>
  <si>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</si>
  <si>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</si>
  <si>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</si>
  <si>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</si>
  <si>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</si>
  <si>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</si>
  <si>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</si>
  <si>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</si>
  <si>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</si>
  <si>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</si>
  <si>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</si>
  <si>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</si>
  <si>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</si>
  <si>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</si>
  <si>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</si>
  <si>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</si>
  <si>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</si>
  <si>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</si>
  <si>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</si>
  <si>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</si>
  <si>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</si>
  <si>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</si>
  <si>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</si>
  <si>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</si>
  <si>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</si>
  <si>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</si>
  <si>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</si>
  <si>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</si>
  <si>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</si>
  <si>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</si>
  <si>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</si>
  <si>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</si>
  <si>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</si>
  <si>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</si>
  <si>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</si>
  <si>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</si>
  <si>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</si>
  <si>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</si>
  <si>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</si>
  <si>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</si>
  <si>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</si>
  <si>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</si>
  <si>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</si>
  <si>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</si>
  <si>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</si>
  <si>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</si>
  <si>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</si>
  <si>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</si>
  <si>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</si>
  <si>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</si>
  <si>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</si>
  <si>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</si>
  <si>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</si>
  <si>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</si>
  <si>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</si>
  <si>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</si>
  <si>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</si>
  <si>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</si>
  <si>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</si>
  <si>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</si>
  <si>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</si>
  <si>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</si>
  <si>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</si>
  <si>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</si>
  <si>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</si>
  <si>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</si>
  <si>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</si>
  <si>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</si>
  <si>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</si>
  <si>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</si>
  <si>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</si>
  <si>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</si>
  <si>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</si>
  <si>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</si>
  <si>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</si>
  <si>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</si>
  <si>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</si>
  <si>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</si>
  <si>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</si>
  <si>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</si>
  <si>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</si>
  <si>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</si>
  <si>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</si>
  <si>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</si>
  <si>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</si>
  <si>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</si>
  <si>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</si>
  <si>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</si>
  <si>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</si>
  <si>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</si>
  <si>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</si>
  <si>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</si>
  <si>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</si>
  <si>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</si>
  <si>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</si>
  <si>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</si>
  <si>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</si>
  <si>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</si>
  <si>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</si>
  <si>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</si>
  <si>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</si>
  <si>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</si>
  <si>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</si>
  <si>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</si>
  <si>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</si>
  <si>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</si>
  <si>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</si>
  <si>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</si>
  <si>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</si>
  <si>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</si>
  <si>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</si>
  <si>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</si>
  <si>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</si>
  <si>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</si>
  <si>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</si>
  <si>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</si>
  <si>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</si>
  <si>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</si>
  <si>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</si>
  <si>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</si>
  <si>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</si>
  <si>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</si>
  <si>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</si>
  <si>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</si>
  <si>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</si>
  <si>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</si>
  <si>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</si>
  <si>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</si>
  <si>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</si>
  <si>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</si>
  <si>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</si>
  <si>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</si>
  <si>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</si>
  <si>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</si>
  <si>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</si>
  <si>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</si>
  <si>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</si>
  <si>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</si>
  <si>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</si>
  <si>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</si>
  <si>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</si>
  <si>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</si>
  <si>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</si>
  <si>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</si>
  <si>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</si>
  <si>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</si>
  <si>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</si>
  <si>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</si>
  <si>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</si>
  <si>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</si>
  <si>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</si>
  <si>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</si>
  <si>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</si>
  <si>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</si>
  <si>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</si>
  <si>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</si>
  <si>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</si>
  <si>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</si>
  <si>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</si>
  <si>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</si>
  <si>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</si>
  <si>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</si>
  <si>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</si>
  <si>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</si>
  <si>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</si>
  <si>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</si>
  <si>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</si>
  <si>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</si>
  <si>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</si>
  <si>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</si>
  <si>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</si>
  <si>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</si>
  <si>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</si>
  <si>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</si>
  <si>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</si>
  <si>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</si>
  <si>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</si>
  <si>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</si>
  <si>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</si>
  <si>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</si>
  <si>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</si>
  <si>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</si>
  <si>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</si>
  <si>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</si>
  <si>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</si>
  <si>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</si>
  <si>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</si>
  <si>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</si>
  <si>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</si>
  <si>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</si>
  <si>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</si>
  <si>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</si>
  <si>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</si>
  <si>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</si>
  <si>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</si>
  <si>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</si>
  <si>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</si>
  <si>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</si>
  <si>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</si>
  <si>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</si>
  <si>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</si>
  <si>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</si>
  <si>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</si>
  <si>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</si>
  <si>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</si>
  <si>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</si>
  <si>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</si>
  <si>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</si>
  <si>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</si>
  <si>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</si>
  <si>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</si>
  <si>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</si>
  <si>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</si>
  <si>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</si>
  <si>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</si>
  <si>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</si>
  <si>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</si>
  <si>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</si>
  <si>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</si>
  <si>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</si>
  <si>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</si>
  <si>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</si>
  <si>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</si>
  <si>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</si>
  <si>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</si>
  <si>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</si>
  <si>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</si>
  <si>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</si>
  <si>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</si>
  <si>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</si>
  <si>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</si>
  <si>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</si>
  <si>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</si>
  <si>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</si>
  <si>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</si>
  <si>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</si>
  <si>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</si>
  <si>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</si>
  <si>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</si>
  <si>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</si>
  <si>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</si>
  <si>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</si>
  <si>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</si>
  <si>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</si>
  <si>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</si>
  <si>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</si>
  <si>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</si>
  <si>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</si>
  <si>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</si>
  <si>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</si>
  <si>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</si>
  <si>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</si>
  <si>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</si>
  <si>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</si>
  <si>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</si>
  <si>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</si>
  <si>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</si>
  <si>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</si>
  <si>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</si>
  <si>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</si>
  <si>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</si>
  <si>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</si>
  <si>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</si>
  <si>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</si>
  <si>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</si>
  <si>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</si>
  <si>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</si>
  <si>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</si>
  <si>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</si>
  <si>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</si>
  <si>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</si>
  <si>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</si>
  <si>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</si>
  <si>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</si>
  <si>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</si>
  <si>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</si>
  <si>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</si>
  <si>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</si>
  <si>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</si>
  <si>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</si>
  <si>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</si>
  <si>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</si>
  <si>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</si>
  <si>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</si>
  <si>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</si>
  <si>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</si>
  <si>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</si>
  <si>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</si>
  <si>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</si>
  <si>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</si>
  <si>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</si>
  <si>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</si>
  <si>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</si>
  <si>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</si>
  <si>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</si>
  <si>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</si>
  <si>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</si>
  <si>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</si>
  <si>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</si>
  <si>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</si>
  <si>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</si>
  <si>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</si>
  <si>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</si>
  <si>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</si>
  <si>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</si>
  <si>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</si>
  <si>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</si>
  <si>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</si>
  <si>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</si>
  <si>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</si>
  <si>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</si>
  <si>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</si>
  <si>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</si>
  <si>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</si>
  <si>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</si>
  <si>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</si>
  <si>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</si>
  <si>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</si>
  <si>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</si>
  <si>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</si>
  <si>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</si>
  <si>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</si>
  <si>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</si>
  <si>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</si>
  <si>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</si>
  <si>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</si>
  <si>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</si>
  <si>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</si>
  <si>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</si>
  <si>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</si>
  <si>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</si>
  <si>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</si>
  <si>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</si>
  <si>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</si>
  <si>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</si>
  <si>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</si>
  <si>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</si>
  <si>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</si>
  <si>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</si>
  <si>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</si>
  <si>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</si>
  <si>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</si>
  <si>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</si>
  <si>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</si>
  <si>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</si>
  <si>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</si>
  <si>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</si>
  <si>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</si>
  <si>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</si>
  <si>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</si>
  <si>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</si>
  <si>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</si>
  <si>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</si>
  <si>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</si>
  <si>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</si>
  <si>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</si>
  <si>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</si>
  <si>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</si>
  <si>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</si>
  <si>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</si>
  <si>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</si>
  <si>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</si>
  <si>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</si>
  <si>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</si>
  <si>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</si>
  <si>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</si>
  <si>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</si>
  <si>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</si>
  <si>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</si>
  <si>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</si>
  <si>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</si>
  <si>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</si>
  <si>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</si>
  <si>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</si>
  <si>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</si>
  <si>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</si>
  <si>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</si>
  <si>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</si>
  <si>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</si>
  <si>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</si>
  <si>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</si>
  <si>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</si>
  <si>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</si>
  <si>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</si>
  <si>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</si>
  <si>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</si>
  <si>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</si>
  <si>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</si>
  <si>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</si>
  <si>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</si>
  <si>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</si>
  <si>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</si>
  <si>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</si>
  <si>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</si>
  <si>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</si>
  <si>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</si>
  <si>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</si>
  <si>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</si>
  <si>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</si>
  <si>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</si>
  <si>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</si>
  <si>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</si>
  <si>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</si>
  <si>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</si>
  <si>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</si>
  <si>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</si>
  <si>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</si>
  <si>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</si>
  <si>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</si>
  <si>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</si>
  <si>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</si>
  <si>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</si>
  <si>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</si>
  <si>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</si>
  <si>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</si>
  <si>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</si>
  <si>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</si>
  <si>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</si>
  <si>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</si>
  <si>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</si>
  <si>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</si>
  <si>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</si>
  <si>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</si>
  <si>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</si>
  <si>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</si>
  <si>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</si>
  <si>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</si>
  <si>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</si>
  <si>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</si>
  <si>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</si>
  <si>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</si>
  <si>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</si>
  <si>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</si>
  <si>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</si>
  <si>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</si>
  <si>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</si>
  <si>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</si>
  <si>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</si>
  <si>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</si>
  <si>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</si>
  <si>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</si>
  <si>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</si>
  <si>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</si>
  <si>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</si>
  <si>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</si>
  <si>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</si>
  <si>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</si>
  <si>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</si>
  <si>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</si>
  <si>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</si>
  <si>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</si>
  <si>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</si>
  <si>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</si>
  <si>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</si>
  <si>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</si>
  <si>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</si>
  <si>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</si>
  <si>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</si>
  <si>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</si>
  <si>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</si>
  <si>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</si>
  <si>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</si>
  <si>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</si>
  <si>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</si>
  <si>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</si>
  <si>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</si>
  <si>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</si>
  <si>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</si>
  <si>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</si>
  <si>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</si>
  <si>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</si>
  <si>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</si>
  <si>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</si>
  <si>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</si>
  <si>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</si>
  <si>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</si>
  <si>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</si>
  <si>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</si>
  <si>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</si>
  <si>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</si>
  <si>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</si>
  <si>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</si>
  <si>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</si>
  <si>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</si>
  <si>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</si>
  <si>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</si>
  <si>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</si>
  <si>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</si>
  <si>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</si>
  <si>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</si>
  <si>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</si>
  <si>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</si>
  <si>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</si>
  <si>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</si>
  <si>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</si>
  <si>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</si>
  <si>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</si>
  <si>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</si>
  <si>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</si>
  <si>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</si>
  <si>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</si>
  <si>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</si>
  <si>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</si>
  <si>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</si>
  <si>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</si>
  <si>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</si>
  <si>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</si>
  <si>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</si>
  <si>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</si>
  <si>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</si>
  <si>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</si>
  <si>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</si>
  <si>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</si>
  <si>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</si>
  <si>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</si>
  <si>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</si>
  <si>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</si>
  <si>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</si>
  <si>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</si>
  <si>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</si>
  <si>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</si>
  <si>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</si>
  <si>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</si>
  <si>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</si>
  <si>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</si>
  <si>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</si>
  <si>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</si>
  <si>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</si>
  <si>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</si>
  <si>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</si>
  <si>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</si>
  <si>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</si>
  <si>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</si>
  <si>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</si>
  <si>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</si>
  <si>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</si>
  <si>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</si>
  <si>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</si>
  <si>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</si>
  <si>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</si>
  <si>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</si>
  <si>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</si>
  <si>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</si>
  <si>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</si>
  <si>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</si>
  <si>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</si>
  <si>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</si>
  <si>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</si>
  <si>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</si>
  <si>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</si>
  <si>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</si>
  <si>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</si>
  <si>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</si>
  <si>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</si>
  <si>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</si>
  <si>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</si>
  <si>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</si>
  <si>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</si>
  <si>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</si>
  <si>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</si>
  <si>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</si>
  <si>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</si>
  <si>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</si>
  <si>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</si>
  <si>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</si>
  <si>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</si>
  <si>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</si>
  <si>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</si>
  <si>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</si>
  <si>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</si>
  <si>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</si>
  <si>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</si>
  <si>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</si>
  <si>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</si>
  <si>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</si>
  <si>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</si>
  <si>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</si>
  <si>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</si>
  <si>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</si>
  <si>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</si>
  <si>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</si>
  <si>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</si>
  <si>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</si>
  <si>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</si>
  <si>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</si>
  <si>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</si>
  <si>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</si>
  <si>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</si>
  <si>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</si>
  <si>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</si>
  <si>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</si>
  <si>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</si>
  <si>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</si>
  <si>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</si>
  <si>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</si>
  <si>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</si>
  <si>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</si>
  <si>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</si>
  <si>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</si>
  <si>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</si>
  <si>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</si>
  <si>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</si>
  <si>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</si>
  <si>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</si>
  <si>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</si>
  <si>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</si>
  <si>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</si>
  <si>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</si>
  <si>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</si>
  <si>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</si>
  <si>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</si>
  <si>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</si>
  <si>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</si>
  <si>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</si>
  <si>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</si>
  <si>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</si>
  <si>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</si>
  <si>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</si>
  <si>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</si>
  <si>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</si>
  <si>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</si>
  <si>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</si>
  <si>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</si>
  <si>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</si>
  <si>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</si>
  <si>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</si>
  <si>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</si>
  <si>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</si>
  <si>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</si>
  <si>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</si>
  <si>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</si>
  <si>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</si>
  <si>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</si>
  <si>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</si>
  <si>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</si>
  <si>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</si>
  <si>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</si>
  <si>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</si>
  <si>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</si>
  <si>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</si>
  <si>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</si>
  <si>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</si>
  <si>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</si>
  <si>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</si>
  <si>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</si>
  <si>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</si>
  <si>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</si>
  <si>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</si>
  <si>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</si>
  <si>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</si>
  <si>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</si>
  <si>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</si>
  <si>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</si>
  <si>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</si>
  <si>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</si>
  <si>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</si>
  <si>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</si>
  <si>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</si>
  <si>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</si>
  <si>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</si>
  <si>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</si>
  <si>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</si>
  <si>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</si>
  <si>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</si>
  <si>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</si>
  <si>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</si>
  <si>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</si>
  <si>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</si>
  <si>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</si>
  <si>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</si>
  <si>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</si>
  <si>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</si>
  <si>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</si>
  <si>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</si>
  <si>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</si>
  <si>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</si>
  <si>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</si>
  <si>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</si>
  <si>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</si>
  <si>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</si>
  <si>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</si>
  <si>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</si>
  <si>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</si>
  <si>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</si>
  <si>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</si>
  <si>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</si>
  <si>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</si>
  <si>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</si>
  <si>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</si>
  <si>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</si>
  <si>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</si>
  <si>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</si>
  <si>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</si>
  <si>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</si>
  <si>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</si>
  <si>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</si>
  <si>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</si>
  <si>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</si>
  <si>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</si>
  <si>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</si>
  <si>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</si>
  <si>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</si>
  <si>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</si>
  <si>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</si>
  <si>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</si>
  <si>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</si>
  <si>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</si>
  <si>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</si>
  <si>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</si>
  <si>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</si>
  <si>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</si>
  <si>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</si>
  <si>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</si>
  <si>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</si>
  <si>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</si>
  <si>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</si>
  <si>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</si>
  <si>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</si>
  <si>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</si>
  <si>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</si>
  <si>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</si>
  <si>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</si>
  <si>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</si>
  <si>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</si>
  <si>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</si>
  <si>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</si>
  <si>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</si>
  <si>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</si>
  <si>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</si>
  <si>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</si>
  <si>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</si>
  <si>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</si>
  <si>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</si>
  <si>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</si>
  <si>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</si>
  <si>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</si>
  <si>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</si>
  <si>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</si>
  <si>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</si>
  <si>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</si>
  <si>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</si>
  <si>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</si>
  <si>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</si>
  <si>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</si>
  <si>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</si>
  <si>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</si>
  <si>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</si>
  <si>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</si>
  <si>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</si>
  <si>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</si>
  <si>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</si>
  <si>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</si>
  <si>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</si>
  <si>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</si>
  <si>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</si>
  <si>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</si>
  <si>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</si>
  <si>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</si>
  <si>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</si>
  <si>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</si>
  <si>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</si>
  <si>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</si>
  <si>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</si>
  <si>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</si>
  <si>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</si>
  <si>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</si>
  <si>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</si>
  <si>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</si>
  <si>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</si>
  <si>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</si>
  <si>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</si>
  <si>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</si>
  <si>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</si>
  <si>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</si>
  <si>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</si>
  <si>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</si>
  <si>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</si>
  <si>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</si>
  <si>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</si>
  <si>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</si>
  <si>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</si>
  <si>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</si>
  <si>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</si>
  <si>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</si>
  <si>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</si>
  <si>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</si>
  <si>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</si>
  <si>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</si>
  <si>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</si>
  <si>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</si>
  <si>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</si>
  <si>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</si>
  <si>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</si>
  <si>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</si>
  <si>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</si>
  <si>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</si>
  <si>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</si>
  <si>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</si>
  <si>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</si>
  <si>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</si>
  <si>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</si>
  <si>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</si>
  <si>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</si>
  <si>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</si>
  <si>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</si>
  <si>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</si>
  <si>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</si>
  <si>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</si>
  <si>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</si>
  <si>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</si>
  <si>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</si>
  <si>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</si>
  <si>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</si>
  <si>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</si>
  <si>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</si>
  <si>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</si>
  <si>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</si>
  <si>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</si>
  <si>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</si>
  <si>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</si>
  <si>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</si>
  <si>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</si>
  <si>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</si>
  <si>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</si>
  <si>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</si>
  <si>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</si>
  <si>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</si>
  <si>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</si>
  <si>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</si>
  <si>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</si>
  <si>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</si>
  <si>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</si>
  <si>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</si>
  <si>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</si>
  <si>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</si>
  <si>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</si>
  <si>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</si>
  <si>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</si>
  <si>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</si>
  <si>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</si>
  <si>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</si>
  <si>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</si>
  <si>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</si>
  <si>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</si>
  <si>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</si>
  <si>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</si>
  <si>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</si>
  <si>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</si>
  <si>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</si>
  <si>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</si>
  <si>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</si>
  <si>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</si>
  <si>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</si>
  <si>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</si>
  <si>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</si>
  <si>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</si>
  <si>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</si>
  <si>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</si>
  <si>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</si>
  <si>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</si>
  <si>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</si>
  <si>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</si>
  <si>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</si>
  <si>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</si>
  <si>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</si>
  <si>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</si>
  <si>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</si>
  <si>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</si>
  <si>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</si>
  <si>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</si>
  <si>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</si>
  <si>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</si>
  <si>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</si>
  <si>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</si>
  <si>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</si>
  <si>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</si>
  <si>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</si>
  <si>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</si>
  <si>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</si>
  <si>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</si>
  <si>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</si>
  <si>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</si>
  <si>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</si>
  <si>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</si>
  <si>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</si>
  <si>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</si>
  <si>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</si>
  <si>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</si>
  <si>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</si>
  <si>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</si>
  <si>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</si>
  <si>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</si>
  <si>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</si>
  <si>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</si>
  <si>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</si>
  <si>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</si>
  <si>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</si>
  <si>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</si>
  <si>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</si>
  <si>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</si>
  <si>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</si>
  <si>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</si>
  <si>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</si>
  <si>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</si>
  <si>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</si>
  <si>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</si>
  <si>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</si>
  <si>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</si>
  <si>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</si>
  <si>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</si>
  <si>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</si>
  <si>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</si>
  <si>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</si>
  <si>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</si>
  <si>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</si>
  <si>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</si>
  <si>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</si>
  <si>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</si>
  <si>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</si>
  <si>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</si>
  <si>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</si>
  <si>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</si>
  <si>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</si>
  <si>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</si>
  <si>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</si>
  <si>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</si>
  <si>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</si>
  <si>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</si>
  <si>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</si>
  <si>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</si>
  <si>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</si>
  <si>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</si>
  <si>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</si>
  <si>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</si>
  <si>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</si>
  <si>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</si>
  <si>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</si>
  <si>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</si>
  <si>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</si>
  <si>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</si>
  <si>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</si>
  <si>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</si>
  <si>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</si>
  <si>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</si>
  <si>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</si>
  <si>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</si>
  <si>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</si>
  <si>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</si>
  <si>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</si>
  <si>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</si>
  <si>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</si>
  <si>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</si>
  <si>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</si>
  <si>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</si>
  <si>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</si>
  <si>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</si>
  <si>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</si>
  <si>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</si>
  <si>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</si>
  <si>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</si>
  <si>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</si>
  <si>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</si>
  <si>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</si>
  <si>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</si>
  <si>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</si>
  <si>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</si>
  <si>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</si>
  <si>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</si>
  <si>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</si>
  <si>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</si>
  <si>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</si>
  <si>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</si>
  <si>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</si>
  <si>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</si>
  <si>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</si>
  <si>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</si>
  <si>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</si>
  <si>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</si>
  <si>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</si>
  <si>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</si>
  <si>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</si>
  <si>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</si>
  <si>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</si>
  <si>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</si>
  <si>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</si>
  <si>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</si>
  <si>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</si>
  <si>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</si>
  <si>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</si>
  <si>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</si>
  <si>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</si>
  <si>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</si>
  <si>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</si>
  <si>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</si>
  <si>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</si>
  <si>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</si>
  <si>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</si>
  <si>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</si>
  <si>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</si>
  <si>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</si>
  <si>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</si>
  <si>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</si>
  <si>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</si>
  <si>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</si>
  <si>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</si>
  <si>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</si>
  <si>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</si>
  <si>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</si>
  <si>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</si>
  <si>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</si>
  <si>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</si>
  <si>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</si>
  <si>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</si>
  <si>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</si>
  <si>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</si>
  <si>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</si>
  <si>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</si>
  <si>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</si>
  <si>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</si>
  <si>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</si>
  <si>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</si>
  <si>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</si>
  <si>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</si>
  <si>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</si>
  <si>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</si>
  <si>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</si>
  <si>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</si>
  <si>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</si>
  <si>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</si>
  <si>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</si>
  <si>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</si>
  <si>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</si>
  <si>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</si>
  <si>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</si>
  <si>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</si>
  <si>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</si>
  <si>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</si>
  <si>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</si>
  <si>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</si>
  <si>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</si>
  <si>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</si>
  <si>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</si>
  <si>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</si>
  <si>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</si>
  <si>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</si>
  <si>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</si>
  <si>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</si>
  <si>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</si>
  <si>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</si>
  <si>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</si>
  <si>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</si>
  <si>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</si>
  <si>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</si>
  <si>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</si>
  <si>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</si>
  <si>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</si>
  <si>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</si>
  <si>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</si>
  <si>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</si>
  <si>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</si>
  <si>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</si>
  <si>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</si>
  <si>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</si>
  <si>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</si>
  <si>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</si>
  <si>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</si>
  <si>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</si>
  <si>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</si>
  <si>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</si>
  <si>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</si>
  <si>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</si>
  <si>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</si>
  <si>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</si>
  <si>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</si>
  <si>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</si>
  <si>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</si>
  <si>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</si>
  <si>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</si>
  <si>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</si>
  <si>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</si>
  <si>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</si>
  <si>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</si>
  <si>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</si>
  <si>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</si>
  <si>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</si>
  <si>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</si>
  <si>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</si>
  <si>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</si>
  <si>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</si>
  <si>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</si>
  <si>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</si>
  <si>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</si>
  <si>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</si>
  <si>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</si>
  <si>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</si>
  <si>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</si>
  <si>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</si>
  <si>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</si>
  <si>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</si>
  <si>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</si>
  <si>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</si>
  <si>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</si>
  <si>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</si>
  <si>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</si>
  <si>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</si>
  <si>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</si>
  <si>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</si>
  <si>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</si>
  <si>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</si>
  <si>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</si>
  <si>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</si>
  <si>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</si>
  <si>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</si>
  <si>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</si>
  <si>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</si>
  <si>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</si>
  <si>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</si>
  <si>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</si>
  <si>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</si>
  <si>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</si>
  <si>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</si>
  <si>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</si>
  <si>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</si>
  <si>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</si>
  <si>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</si>
  <si>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</si>
  <si>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</si>
  <si>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</si>
  <si>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</si>
  <si>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</si>
  <si>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</si>
  <si>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</si>
  <si>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</si>
  <si>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</si>
  <si>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</si>
  <si>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</si>
  <si>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</si>
  <si>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</si>
  <si>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</si>
  <si>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</si>
  <si>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</si>
  <si>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</si>
  <si>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</si>
  <si>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</si>
  <si>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</si>
  <si>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</si>
  <si>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</si>
  <si>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</si>
  <si>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</si>
  <si>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</si>
  <si>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</si>
  <si>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</si>
  <si>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</si>
  <si>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</si>
  <si>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</si>
  <si>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</si>
  <si>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</si>
  <si>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</si>
  <si>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</si>
  <si>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</si>
  <si>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</si>
  <si>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</si>
  <si>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</si>
  <si>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</si>
  <si>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</si>
  <si>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</si>
  <si>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</si>
  <si>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</si>
  <si>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</si>
  <si>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</si>
  <si>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</si>
  <si>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</si>
  <si>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</si>
  <si>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</si>
  <si>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</si>
  <si>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</si>
  <si>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</si>
  <si>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</si>
  <si>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</si>
  <si>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</si>
  <si>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</si>
  <si>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</si>
  <si>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</si>
  <si>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</si>
  <si>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</si>
  <si>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</si>
  <si>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</si>
  <si>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</si>
  <si>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</si>
  <si>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</si>
  <si>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</si>
  <si>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</si>
  <si>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</si>
  <si>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</si>
  <si>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</si>
  <si>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</si>
  <si>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</si>
  <si>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</si>
  <si>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</si>
  <si>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</si>
  <si>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</si>
  <si>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</si>
  <si>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</si>
  <si>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</si>
  <si>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</si>
  <si>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</si>
  <si>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</si>
  <si>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</si>
  <si>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</si>
  <si>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</si>
  <si>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</si>
  <si>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</si>
  <si>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</si>
  <si>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</si>
  <si>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</si>
  <si>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</si>
  <si>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</si>
  <si>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</si>
  <si>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</si>
  <si>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</si>
  <si>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</si>
  <si>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</si>
  <si>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</si>
  <si>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</si>
  <si>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</si>
  <si>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</si>
  <si>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</si>
  <si>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</si>
  <si>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</si>
  <si>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</si>
  <si>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</si>
  <si>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</si>
  <si>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</si>
  <si>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</si>
  <si>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</si>
  <si>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</si>
  <si>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</si>
  <si>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</si>
  <si>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</si>
  <si>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</si>
  <si>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</si>
  <si>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</si>
  <si>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</si>
  <si>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</si>
  <si>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</si>
  <si>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</si>
  <si>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</si>
  <si>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</si>
  <si>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</si>
  <si>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</si>
  <si>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</si>
  <si>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</si>
  <si>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</si>
  <si>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</si>
  <si>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</si>
  <si>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</si>
  <si>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</si>
  <si>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</si>
  <si>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</si>
  <si>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</si>
  <si>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</si>
  <si>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</si>
  <si>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</si>
  <si>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</si>
  <si>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</si>
  <si>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</si>
  <si>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</si>
  <si>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</si>
  <si>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</si>
  <si>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</si>
  <si>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</si>
  <si>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</si>
  <si>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</si>
  <si>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</si>
  <si>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</si>
  <si>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</si>
  <si>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</si>
  <si>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</si>
  <si>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</si>
  <si>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</si>
  <si>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</si>
  <si>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</si>
  <si>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</si>
  <si>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</si>
  <si>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</si>
  <si>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</si>
  <si>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</si>
  <si>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</si>
  <si>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</si>
  <si>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</si>
  <si>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</si>
  <si>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</si>
  <si>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</si>
  <si>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</si>
  <si>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</si>
  <si>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</si>
  <si>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</si>
  <si>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</si>
  <si>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</si>
  <si>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</si>
  <si>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</si>
  <si>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</si>
  <si>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</si>
  <si>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</si>
  <si>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</si>
  <si>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</si>
  <si>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</si>
  <si>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</si>
  <si>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</si>
  <si>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</si>
  <si>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</si>
  <si>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</si>
  <si>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</si>
  <si>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</si>
  <si>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</si>
  <si>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</si>
  <si>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</si>
  <si>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</si>
  <si>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</si>
  <si>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</si>
  <si>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</si>
  <si>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</si>
  <si>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</si>
  <si>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</si>
  <si>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</si>
  <si>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</si>
  <si>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</si>
  <si>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</si>
  <si>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</si>
  <si>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</si>
  <si>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</si>
  <si>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</si>
  <si>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</si>
  <si>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</si>
  <si>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</si>
  <si>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</si>
  <si>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</si>
  <si>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</si>
  <si>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</si>
  <si>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</si>
  <si>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</si>
  <si>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</si>
  <si>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</si>
  <si>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</si>
  <si>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</si>
  <si>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</si>
  <si>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</si>
  <si>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</si>
  <si>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</si>
  <si>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</si>
  <si>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</si>
  <si>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</si>
  <si>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</si>
  <si>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</si>
  <si>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</si>
  <si>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</si>
  <si>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</si>
  <si>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</si>
  <si>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</si>
  <si>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</si>
  <si>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</si>
  <si>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</si>
  <si>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</si>
  <si>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</si>
  <si>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</si>
  <si>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</si>
  <si>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</si>
  <si>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</si>
  <si>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</si>
  <si>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</si>
  <si>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</si>
  <si>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</si>
  <si>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</si>
  <si>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</si>
  <si>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</si>
  <si>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</si>
  <si>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</si>
  <si>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</si>
  <si>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</si>
  <si>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</si>
  <si>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</si>
  <si>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</si>
  <si>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</si>
  <si>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</si>
  <si>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</si>
  <si>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</si>
  <si>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</si>
  <si>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</si>
  <si>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</si>
  <si>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</si>
  <si>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</si>
  <si>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</si>
  <si>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</si>
  <si>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</si>
  <si>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</si>
  <si>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</si>
  <si>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</si>
  <si>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</si>
  <si>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</si>
  <si>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</si>
  <si>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</si>
  <si>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</si>
  <si>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</si>
  <si>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</si>
  <si>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</si>
  <si>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</si>
  <si>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</si>
  <si>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</si>
  <si>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</si>
  <si>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</si>
  <si>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</si>
  <si>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</si>
  <si>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</si>
  <si>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</si>
  <si>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</si>
  <si>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</si>
  <si>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</si>
  <si>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</si>
  <si>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</si>
  <si>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</si>
  <si>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</si>
  <si>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</si>
  <si>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</si>
  <si>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</si>
  <si>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</si>
  <si>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</si>
  <si>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</si>
  <si>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</si>
  <si>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</si>
  <si>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</si>
  <si>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</si>
  <si>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</si>
  <si>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</si>
  <si>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</si>
  <si>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</si>
  <si>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</si>
  <si>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</si>
  <si>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</si>
  <si>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</si>
  <si>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</si>
  <si>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</si>
  <si>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</si>
  <si>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</si>
  <si>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</si>
  <si>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</si>
  <si>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</si>
  <si>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</si>
  <si>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</si>
  <si>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</si>
  <si>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</si>
  <si>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</si>
  <si>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</si>
  <si>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</si>
  <si>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</si>
  <si>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</si>
  <si>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</si>
  <si>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</si>
  <si>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</si>
  <si>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</si>
  <si>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</si>
  <si>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</si>
  <si>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</si>
  <si>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</si>
  <si>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</si>
  <si>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</si>
  <si>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</si>
  <si>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</si>
  <si>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</si>
  <si>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</si>
  <si>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</si>
  <si>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</si>
  <si>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</si>
  <si>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</si>
  <si>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</si>
  <si>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</si>
  <si>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</si>
  <si>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</si>
  <si>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</si>
  <si>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</si>
  <si>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</si>
  <si>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</si>
  <si>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</si>
  <si>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</si>
  <si>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</si>
  <si>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</si>
  <si>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</si>
  <si>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</si>
  <si>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</si>
  <si>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</si>
  <si>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</si>
  <si>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</si>
  <si>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</si>
  <si>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</si>
  <si>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</si>
  <si>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</si>
  <si>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</si>
  <si>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</si>
  <si>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</si>
  <si>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</si>
  <si>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</si>
  <si>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</si>
  <si>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</si>
  <si>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</si>
  <si>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</si>
  <si>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</si>
  <si>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</si>
  <si>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</si>
  <si>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</si>
  <si>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</si>
  <si>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</si>
  <si>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</si>
  <si>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</si>
  <si>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</si>
  <si>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</si>
  <si>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</si>
  <si>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</si>
  <si>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</si>
  <si>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</si>
  <si>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</si>
  <si>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</si>
  <si>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</si>
  <si>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</si>
  <si>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</si>
  <si>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</si>
  <si>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</si>
  <si>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</si>
  <si>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</si>
  <si>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</si>
  <si>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</si>
  <si>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</si>
  <si>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</si>
  <si>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</si>
  <si>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</si>
  <si>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</si>
  <si>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</si>
  <si>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</si>
  <si>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</si>
  <si>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</si>
  <si>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</si>
  <si>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</si>
  <si>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</si>
  <si>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</si>
  <si>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</si>
  <si>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</si>
  <si>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</si>
  <si>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</si>
  <si>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</si>
  <si>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</si>
  <si>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</si>
  <si>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</si>
  <si>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</si>
  <si>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</si>
  <si>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</si>
  <si>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</si>
  <si>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</si>
  <si>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</si>
  <si>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</si>
  <si>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</si>
  <si>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</si>
  <si>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</si>
  <si>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</si>
  <si>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</si>
  <si>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</si>
  <si>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</si>
  <si>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</si>
  <si>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</si>
  <si>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</si>
  <si>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</si>
  <si>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</si>
  <si>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</si>
  <si>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</si>
  <si>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</si>
  <si>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</si>
  <si>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</si>
  <si>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</si>
  <si>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</si>
  <si>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</si>
  <si>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</si>
  <si>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</si>
  <si>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</si>
  <si>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</si>
  <si>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</si>
  <si>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</si>
  <si>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</si>
  <si>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</si>
  <si>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</si>
  <si>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</si>
  <si>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</si>
  <si>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</si>
  <si>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</si>
  <si>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</si>
  <si>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</si>
  <si>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</si>
  <si>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</si>
  <si>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</si>
  <si>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</si>
  <si>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</si>
  <si>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</si>
  <si>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</si>
  <si>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</si>
  <si>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</si>
  <si>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</si>
  <si>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</si>
  <si>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</si>
  <si>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</si>
  <si>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</si>
  <si>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</si>
  <si>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</si>
  <si>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</si>
  <si>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</si>
  <si>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</si>
  <si>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</si>
  <si>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</si>
  <si>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</si>
  <si>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</si>
  <si>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</si>
  <si>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</si>
  <si>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</si>
  <si>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</si>
  <si>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</si>
  <si>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</si>
  <si>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</si>
  <si>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</si>
  <si>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</si>
  <si>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</si>
  <si>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</si>
  <si>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</si>
  <si>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</si>
  <si>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</si>
  <si>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</si>
  <si>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</si>
  <si>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</si>
  <si>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</si>
  <si>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</si>
  <si>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</si>
  <si>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</si>
  <si>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</si>
  <si>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</si>
  <si>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</si>
  <si>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</si>
  <si>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</si>
  <si>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</si>
  <si>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</si>
  <si>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</si>
  <si>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</si>
  <si>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</si>
  <si>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</si>
  <si>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</si>
  <si>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</si>
  <si>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</si>
  <si>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</si>
  <si>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</si>
  <si>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</si>
  <si>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</si>
  <si>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</si>
  <si>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</si>
  <si>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</si>
  <si>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</si>
  <si>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</si>
  <si>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</si>
  <si>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</si>
  <si>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</si>
  <si>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</si>
  <si>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</si>
  <si>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</si>
  <si>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</si>
  <si>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</si>
  <si>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</si>
  <si>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</si>
  <si>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</si>
  <si>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</si>
  <si>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</si>
  <si>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</si>
  <si>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</si>
  <si>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</si>
  <si>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</si>
  <si>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</si>
  <si>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</si>
  <si>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</si>
  <si>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</si>
  <si>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</si>
  <si>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</si>
  <si>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</si>
  <si>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</si>
  <si>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</si>
  <si>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</si>
  <si>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</si>
  <si>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</si>
  <si>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</si>
  <si>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</si>
  <si>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</si>
  <si>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</si>
  <si>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</si>
  <si>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</si>
  <si>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</si>
  <si>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</si>
  <si>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</si>
  <si>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</si>
  <si>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</si>
  <si>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</si>
  <si>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</si>
  <si>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</si>
  <si>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</si>
  <si>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</si>
  <si>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</si>
  <si>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</si>
  <si>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</si>
  <si>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</si>
  <si>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</si>
  <si>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</si>
  <si>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</si>
  <si>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</si>
  <si>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</si>
  <si>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</si>
  <si>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</si>
  <si>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</si>
  <si>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</si>
  <si>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</si>
  <si>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</si>
  <si>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</si>
  <si>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</si>
  <si>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</si>
  <si>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</si>
  <si>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</si>
  <si>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</si>
  <si>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</si>
  <si>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</si>
  <si>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</si>
  <si>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</si>
  <si>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</si>
  <si>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</si>
  <si>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</si>
  <si>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</si>
  <si>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</si>
  <si>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</si>
  <si>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</si>
  <si>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</si>
  <si>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</si>
  <si>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</si>
  <si>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</si>
  <si>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</si>
  <si>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</si>
  <si>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</si>
  <si>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</si>
  <si>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</si>
  <si>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</si>
  <si>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</si>
  <si>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</si>
  <si>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</si>
  <si>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</si>
  <si>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</si>
  <si>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</si>
  <si>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</si>
  <si>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</si>
  <si>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</si>
  <si>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</si>
  <si>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</si>
  <si>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</si>
  <si>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</si>
  <si>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</si>
  <si>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</si>
  <si>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</si>
  <si>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</si>
  <si>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</si>
  <si>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</si>
  <si>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</si>
  <si>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</si>
  <si>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</si>
  <si>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</si>
  <si>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</si>
  <si>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</si>
  <si>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</si>
  <si>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</si>
  <si>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</si>
  <si>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</si>
  <si>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</si>
  <si>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</si>
  <si>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</si>
  <si>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</si>
  <si>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</si>
  <si>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</si>
  <si>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</si>
  <si>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</si>
  <si>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</si>
  <si>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</si>
  <si>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</si>
  <si>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</si>
  <si>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</si>
  <si>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</si>
  <si>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</si>
  <si>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</si>
  <si>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</si>
  <si>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</si>
  <si>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</si>
  <si>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</si>
  <si>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</si>
  <si>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</si>
  <si>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</si>
  <si>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</si>
  <si>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</si>
  <si>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</si>
  <si>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</si>
  <si>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</si>
  <si>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</si>
  <si>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</si>
  <si>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</si>
  <si>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</si>
  <si>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</si>
  <si>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</si>
  <si>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</si>
  <si>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</si>
  <si>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</si>
  <si>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</si>
  <si>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</si>
  <si>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</si>
  <si>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</si>
  <si>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</si>
  <si>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</si>
  <si>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</si>
  <si>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</si>
  <si>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</si>
  <si>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</si>
  <si>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</si>
  <si>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</si>
  <si>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</si>
  <si>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</si>
  <si>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</si>
  <si>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</si>
  <si>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</si>
  <si>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</si>
  <si>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</si>
  <si>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</si>
  <si>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</si>
  <si>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</si>
  <si>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</si>
  <si>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</si>
  <si>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</si>
  <si>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</si>
  <si>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</si>
  <si>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</si>
  <si>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</si>
  <si>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</si>
  <si>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</si>
  <si>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</si>
  <si>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</si>
  <si>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</si>
  <si>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</si>
  <si>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</si>
  <si>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</si>
  <si>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</si>
  <si>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</si>
  <si>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</si>
  <si>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</si>
  <si>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</si>
  <si>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</si>
  <si>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</si>
  <si>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</si>
  <si>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</si>
  <si>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</si>
  <si>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</si>
  <si>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</si>
  <si>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</si>
  <si>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</si>
  <si>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</si>
  <si>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</si>
  <si>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</si>
  <si>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</si>
  <si>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</si>
  <si>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</si>
  <si>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</si>
  <si>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</si>
  <si>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</si>
  <si>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</si>
  <si>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</si>
  <si>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</si>
  <si>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</si>
  <si>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</si>
  <si>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</si>
  <si>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</si>
  <si>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</si>
  <si>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</si>
  <si>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</si>
  <si>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</si>
  <si>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</si>
  <si>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</si>
  <si>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</si>
  <si>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</si>
  <si>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</si>
  <si>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</si>
  <si>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</si>
  <si>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</si>
  <si>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</si>
  <si>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</si>
  <si>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</si>
  <si>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</si>
  <si>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</si>
  <si>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</si>
  <si>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</si>
  <si>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</si>
  <si>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</si>
  <si>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</si>
  <si>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</si>
  <si>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</si>
  <si>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</si>
  <si>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</si>
  <si>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</si>
  <si>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</si>
  <si>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</si>
  <si>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</si>
  <si>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</si>
  <si>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</si>
  <si>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</si>
  <si>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</si>
  <si>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</si>
  <si>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</si>
  <si>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</si>
  <si>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</si>
  <si>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</si>
  <si>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</si>
  <si>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</si>
  <si>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</si>
  <si>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</si>
  <si>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</si>
  <si>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</si>
  <si>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</si>
  <si>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</si>
  <si>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</si>
  <si>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</si>
  <si>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</si>
  <si>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</si>
  <si>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</si>
  <si>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</si>
  <si>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</si>
  <si>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</si>
  <si>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</si>
  <si>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</si>
  <si>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</si>
  <si>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</si>
  <si>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</si>
  <si>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</si>
  <si>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</si>
  <si>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</si>
  <si>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</si>
  <si>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</si>
  <si>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</si>
  <si>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</si>
  <si>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</si>
  <si>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</si>
  <si>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</si>
  <si>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</si>
  <si>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</si>
  <si>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</si>
  <si>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</si>
  <si>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</si>
  <si>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</si>
  <si>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</si>
  <si>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</si>
  <si>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</si>
  <si>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</si>
  <si>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</si>
  <si>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</si>
  <si>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</si>
  <si>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</si>
  <si>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</si>
  <si>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</si>
  <si>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</si>
  <si>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</si>
  <si>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</si>
  <si>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</si>
  <si>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</si>
  <si>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</si>
  <si>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</si>
  <si>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</si>
  <si>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</si>
  <si>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</si>
  <si>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</si>
  <si>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</si>
  <si>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</si>
  <si>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</si>
  <si>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</si>
  <si>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</si>
  <si>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</si>
  <si>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</si>
  <si>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</si>
  <si>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</si>
  <si>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</si>
  <si>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</si>
  <si>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</si>
  <si>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</si>
  <si>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</si>
  <si>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</si>
  <si>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</si>
  <si>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</si>
  <si>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</si>
  <si>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</si>
  <si>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</si>
  <si>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</si>
  <si>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</si>
  <si>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</si>
  <si>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</si>
  <si>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</si>
  <si>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</si>
  <si>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</si>
  <si>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</si>
  <si>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</si>
  <si>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</si>
  <si>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</si>
  <si>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</si>
  <si>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</si>
  <si>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</si>
  <si>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</si>
  <si>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</si>
  <si>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</si>
  <si>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</si>
  <si>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</si>
  <si>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</si>
  <si>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</si>
  <si>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</si>
  <si>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</si>
  <si>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</si>
  <si>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</si>
  <si>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</si>
  <si>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</si>
  <si>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</si>
  <si>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</si>
  <si>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</si>
  <si>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</si>
  <si>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</si>
  <si>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</si>
  <si>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</si>
  <si>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</si>
  <si>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</si>
  <si>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</si>
  <si>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</si>
  <si>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</si>
  <si>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</si>
  <si>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</si>
  <si>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</si>
  <si>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</si>
  <si>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</si>
  <si>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</si>
  <si>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</si>
  <si>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</si>
  <si>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</si>
  <si>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</si>
  <si>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</si>
  <si>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</si>
  <si>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</si>
  <si>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</si>
  <si>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</si>
  <si>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</si>
  <si>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</si>
  <si>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</si>
  <si>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</si>
  <si>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</si>
  <si>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</si>
  <si>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</si>
  <si>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</si>
  <si>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</si>
  <si>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</si>
  <si>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</si>
  <si>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</si>
  <si>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</si>
  <si>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</si>
  <si>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</si>
  <si>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</si>
  <si>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</si>
  <si>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</si>
  <si>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</si>
  <si>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</si>
  <si>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</si>
  <si>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</si>
  <si>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</si>
  <si>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</si>
  <si>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</si>
  <si>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</si>
  <si>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</si>
  <si>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</si>
  <si>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</si>
  <si>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</si>
  <si>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</si>
  <si>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</si>
  <si>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</si>
  <si>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</si>
  <si>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</si>
  <si>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</si>
  <si>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</si>
  <si>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</si>
  <si>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</si>
  <si>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</si>
  <si>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</si>
  <si>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</si>
  <si>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</si>
  <si>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</si>
  <si>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</si>
  <si>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</si>
  <si>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</si>
  <si>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</si>
  <si>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</si>
  <si>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</si>
  <si>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</si>
  <si>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</si>
  <si>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</si>
  <si>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</si>
  <si>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</si>
  <si>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</si>
  <si>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</si>
  <si>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</si>
  <si>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</si>
  <si>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</si>
  <si>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</si>
  <si>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</si>
  <si>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</si>
  <si>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</si>
  <si>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</si>
  <si>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</si>
  <si>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</si>
  <si>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</si>
  <si>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</si>
  <si>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</si>
  <si>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</si>
  <si>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</si>
  <si>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</si>
  <si>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</si>
  <si>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</si>
  <si>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</si>
  <si>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</si>
  <si>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</si>
  <si>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</si>
  <si>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</si>
  <si>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</si>
  <si>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</si>
  <si>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</si>
  <si>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</si>
  <si>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</si>
  <si>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</si>
  <si>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</si>
  <si>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</si>
  <si>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</si>
  <si>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</si>
  <si>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</si>
  <si>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</si>
  <si>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</si>
  <si>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</si>
  <si>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</si>
  <si>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</si>
  <si>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</si>
  <si>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</si>
  <si>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</si>
  <si>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</si>
  <si>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</si>
  <si>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</si>
  <si>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</si>
  <si>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</si>
  <si>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</si>
  <si>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</si>
  <si>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</si>
  <si>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</si>
  <si>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</si>
  <si>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</si>
  <si>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</si>
  <si>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</si>
  <si>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</si>
  <si>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</si>
  <si>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</si>
  <si>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</si>
  <si>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</si>
  <si>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</si>
  <si>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</si>
  <si>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</si>
  <si>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</si>
  <si>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</si>
  <si>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</si>
  <si>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</si>
  <si>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</si>
  <si>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</si>
  <si>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</si>
  <si>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</si>
  <si>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</si>
  <si>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</si>
  <si>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</si>
  <si>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</si>
  <si>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</si>
  <si>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</si>
  <si>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</si>
  <si>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</si>
  <si>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</si>
  <si>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</si>
  <si>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</si>
  <si>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</si>
  <si>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</si>
  <si>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</si>
  <si>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</si>
  <si>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</si>
  <si>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</si>
  <si>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</si>
  <si>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</si>
  <si>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</si>
  <si>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</si>
  <si>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</si>
  <si>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</si>
  <si>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</si>
  <si>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</si>
  <si>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</si>
  <si>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</si>
  <si>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</si>
  <si>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</si>
  <si>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</si>
  <si>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</si>
  <si>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</si>
  <si>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</si>
  <si>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</si>
  <si>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</si>
  <si>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</si>
  <si>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</si>
  <si>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</si>
  <si>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</si>
  <si>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</si>
  <si>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</si>
  <si>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</si>
  <si>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</si>
  <si>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</si>
  <si>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</si>
  <si>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</si>
  <si>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</si>
  <si>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</si>
  <si>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</si>
  <si>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</si>
  <si>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</si>
  <si>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</si>
  <si>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</si>
  <si>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</si>
  <si>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</si>
  <si>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</si>
  <si>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</si>
  <si>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</si>
  <si>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</si>
  <si>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</si>
  <si>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</si>
  <si>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</si>
  <si>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</si>
  <si>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</si>
  <si>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</si>
  <si>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</si>
  <si>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</si>
  <si>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</si>
  <si>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</si>
  <si>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</si>
  <si>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</si>
  <si>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</si>
  <si>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</si>
  <si>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</si>
  <si>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</si>
  <si>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</si>
  <si>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</si>
  <si>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</si>
  <si>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</si>
  <si>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</si>
  <si>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</si>
  <si>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</si>
  <si>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</si>
  <si>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</si>
  <si>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</si>
  <si>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</si>
  <si>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</si>
  <si>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</si>
  <si>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</si>
  <si>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</si>
  <si>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</si>
  <si>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</si>
  <si>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</si>
  <si>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</si>
  <si>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</si>
  <si>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</si>
  <si>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</si>
  <si>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</si>
  <si>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</si>
  <si>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</si>
  <si>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</si>
  <si>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</si>
  <si>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</si>
  <si>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</si>
  <si>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</si>
  <si>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</si>
  <si>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</si>
  <si>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</si>
  <si>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</si>
  <si>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</si>
  <si>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</si>
  <si>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</si>
  <si>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</si>
  <si>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</si>
  <si>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</si>
  <si>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</si>
  <si>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</si>
  <si>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</si>
  <si>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</si>
  <si>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</si>
  <si>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</si>
  <si>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</si>
  <si>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</si>
  <si>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</si>
  <si>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</si>
  <si>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</si>
  <si>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</si>
  <si>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</si>
  <si>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</si>
  <si>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</si>
  <si>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</si>
  <si>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</si>
  <si>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</si>
  <si>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</si>
  <si>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</si>
  <si>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</si>
  <si>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</si>
  <si>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</si>
  <si>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</si>
  <si>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</si>
  <si>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</si>
  <si>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</si>
  <si>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</si>
  <si>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</si>
  <si>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</si>
  <si>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</si>
  <si>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</si>
  <si>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</si>
  <si>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</si>
  <si>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</si>
  <si>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</si>
  <si>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</si>
  <si>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</si>
  <si>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</si>
  <si>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</si>
  <si>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</si>
  <si>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</si>
  <si>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</si>
  <si>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</si>
  <si>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</si>
  <si>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</si>
  <si>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</si>
  <si>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</si>
  <si>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</si>
  <si>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</si>
  <si>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</si>
  <si>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</si>
  <si>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</si>
  <si>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</si>
  <si>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</si>
  <si>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</si>
  <si>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</si>
  <si>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</si>
  <si>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</si>
  <si>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</si>
  <si>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</si>
  <si>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</si>
  <si>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</si>
  <si>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</si>
  <si>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</si>
  <si>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</si>
  <si>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</si>
  <si>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</si>
  <si>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</si>
  <si>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</si>
  <si>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</si>
  <si>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</si>
  <si>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</si>
  <si>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</si>
  <si>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</si>
  <si>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</si>
  <si>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</si>
  <si>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</si>
  <si>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</si>
  <si>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</si>
  <si>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</si>
  <si>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</si>
  <si>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</si>
  <si>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</si>
  <si>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</si>
  <si>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</si>
  <si>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</si>
  <si>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</si>
  <si>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</si>
  <si>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</si>
  <si>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</si>
  <si>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</si>
  <si>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</si>
  <si>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</si>
  <si>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</si>
  <si>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</si>
  <si>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</si>
  <si>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</si>
  <si>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</si>
  <si>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</si>
  <si>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</si>
  <si>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</si>
  <si>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</si>
  <si>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</si>
  <si>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</si>
  <si>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</si>
  <si>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</si>
  <si>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</si>
  <si>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</si>
  <si>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</si>
  <si>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</si>
  <si>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</si>
  <si>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</si>
  <si>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</si>
  <si>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</si>
  <si>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</si>
  <si>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</si>
  <si>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</si>
  <si>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</si>
  <si>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</si>
  <si>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</si>
  <si>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</si>
  <si>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</si>
  <si>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</si>
  <si>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</si>
  <si>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</si>
  <si>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</si>
  <si>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</si>
  <si>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</si>
  <si>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</si>
  <si>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</si>
  <si>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</si>
  <si>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</si>
  <si>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</si>
  <si>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</si>
  <si>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</si>
  <si>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</si>
  <si>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</si>
  <si>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</si>
  <si>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</si>
  <si>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</si>
  <si>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</si>
  <si>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</si>
  <si>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</si>
  <si>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</si>
  <si>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</si>
  <si>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</si>
  <si>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</si>
  <si>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</si>
  <si>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</si>
  <si>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</si>
  <si>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</si>
  <si>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</si>
  <si>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</si>
  <si>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</si>
  <si>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</si>
  <si>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</si>
  <si>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</si>
  <si>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</si>
  <si>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</si>
  <si>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</si>
  <si>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</si>
  <si>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</si>
  <si>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</si>
  <si>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</si>
  <si>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</si>
  <si>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</si>
  <si>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</si>
  <si>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</si>
  <si>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</si>
  <si>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</si>
  <si>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</si>
  <si>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</si>
  <si>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</si>
  <si>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</si>
  <si>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</si>
  <si>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</si>
  <si>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</si>
  <si>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</si>
  <si>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</si>
  <si>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</si>
  <si>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</si>
  <si>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</si>
  <si>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</si>
  <si>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</si>
  <si>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</si>
  <si>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</si>
  <si>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</si>
  <si>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</si>
  <si>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</si>
  <si>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</si>
  <si>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</si>
  <si>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</si>
  <si>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</si>
  <si>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</si>
  <si>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</si>
  <si>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</si>
  <si>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</si>
  <si>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</si>
  <si>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</si>
  <si>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</si>
  <si>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</si>
  <si>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</si>
  <si>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</si>
  <si>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</si>
  <si>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</si>
  <si>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</si>
  <si>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</si>
  <si>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</si>
  <si>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</si>
  <si>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</si>
  <si>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</si>
  <si>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</si>
  <si>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</si>
  <si>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</si>
  <si>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</si>
  <si>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</si>
  <si>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</si>
  <si>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</si>
  <si>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</si>
  <si>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</si>
  <si>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</si>
  <si>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</si>
  <si>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</si>
  <si>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</si>
  <si>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</si>
  <si>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</si>
  <si>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</si>
  <si>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</si>
  <si>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</si>
  <si>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</si>
  <si>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</si>
  <si>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</si>
  <si>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</si>
  <si>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</si>
  <si>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</si>
  <si>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</si>
  <si>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</si>
  <si>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</si>
  <si>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</si>
  <si>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</si>
  <si>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</si>
  <si>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</si>
  <si>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</si>
  <si>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</si>
  <si>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</si>
  <si>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</si>
  <si>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</si>
  <si>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</si>
  <si>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</si>
  <si>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</si>
  <si>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</si>
  <si>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</si>
  <si>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</si>
  <si>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</si>
  <si>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</si>
  <si>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</si>
  <si>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</si>
  <si>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</si>
  <si>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</si>
  <si>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</si>
  <si>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</si>
  <si>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</si>
  <si>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</si>
  <si>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</si>
  <si>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</si>
  <si>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</si>
  <si>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</si>
  <si>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</si>
  <si>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</si>
  <si>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</si>
  <si>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</si>
  <si>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</si>
  <si>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</si>
  <si>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</si>
  <si>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</si>
  <si>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</si>
  <si>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</si>
  <si>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</si>
  <si>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</si>
  <si>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</si>
  <si>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</si>
  <si>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</si>
  <si>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</si>
  <si>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</si>
  <si>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</si>
  <si>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</si>
  <si>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</si>
  <si>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</si>
  <si>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</si>
  <si>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</si>
  <si>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</si>
  <si>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</si>
  <si>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</si>
  <si>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</si>
  <si>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</si>
  <si>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</si>
  <si>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</si>
  <si>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</si>
  <si>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</si>
  <si>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</si>
  <si>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</si>
  <si>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</si>
  <si>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</si>
  <si>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</si>
  <si>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</si>
  <si>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</si>
  <si>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</si>
  <si>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</si>
  <si>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</si>
  <si>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</si>
  <si>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</si>
  <si>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</si>
  <si>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</si>
  <si>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</si>
  <si>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</si>
  <si>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</si>
  <si>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</si>
  <si>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</si>
  <si>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</si>
  <si>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</si>
  <si>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</si>
  <si>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</si>
  <si>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</si>
  <si>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</si>
  <si>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</si>
  <si>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</si>
  <si>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</si>
  <si>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</si>
  <si>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</si>
  <si>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</si>
  <si>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</si>
  <si>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</si>
  <si>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</si>
  <si>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</si>
  <si>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</si>
  <si>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</si>
  <si>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</si>
  <si>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</si>
  <si>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</si>
  <si>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</si>
  <si>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</si>
  <si>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</si>
  <si>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</si>
  <si>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</si>
  <si>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</si>
  <si>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</si>
  <si>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</si>
  <si>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</si>
  <si>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</si>
  <si>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</si>
  <si>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</si>
  <si>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</si>
  <si>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</si>
  <si>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</si>
  <si>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</si>
  <si>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</si>
  <si>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</si>
  <si>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</si>
  <si>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</si>
  <si>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</si>
  <si>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</si>
  <si>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</si>
  <si>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</si>
  <si>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</si>
  <si>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</si>
  <si>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</si>
  <si>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</si>
  <si>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</si>
  <si>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</si>
  <si>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</si>
  <si>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</si>
  <si>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</si>
  <si>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</si>
  <si>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</si>
  <si>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</si>
  <si>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</si>
  <si>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</si>
  <si>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</si>
  <si>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</si>
  <si>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</si>
  <si>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</si>
  <si>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</si>
  <si>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</si>
  <si>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</si>
  <si>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</si>
  <si>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</si>
  <si>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</si>
  <si>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</si>
  <si>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</si>
  <si>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</si>
  <si>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</si>
  <si>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</si>
  <si>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</si>
  <si>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</si>
  <si>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</si>
  <si>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</si>
  <si>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</si>
  <si>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</si>
  <si>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</si>
  <si>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</si>
  <si>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</si>
  <si>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</si>
  <si>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</si>
  <si>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</si>
  <si>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</si>
  <si>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</si>
  <si>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</si>
  <si>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</si>
  <si>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</si>
  <si>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</si>
  <si>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</si>
  <si>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</si>
  <si>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</si>
  <si>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</si>
  <si>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</si>
  <si>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</si>
  <si>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</si>
  <si>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</si>
  <si>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</si>
  <si>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</si>
  <si>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</si>
  <si>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</si>
  <si>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</si>
  <si>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</si>
  <si>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</si>
  <si>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</si>
  <si>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</si>
  <si>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</si>
  <si>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</si>
  <si>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</si>
  <si>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</si>
  <si>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</si>
  <si>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</si>
  <si>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</si>
  <si>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</si>
  <si>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</si>
  <si>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</si>
  <si>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</si>
  <si>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</si>
  <si>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</si>
  <si>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</si>
  <si>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</si>
  <si>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</si>
  <si>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</si>
  <si>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</si>
  <si>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</si>
  <si>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</si>
  <si>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</si>
  <si>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</si>
  <si>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</si>
  <si>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</si>
  <si>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</si>
  <si>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</si>
  <si>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</si>
  <si>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</si>
  <si>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</si>
  <si>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</si>
  <si>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</si>
  <si>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</si>
  <si>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</si>
  <si>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</si>
  <si>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</si>
  <si>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</si>
  <si>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</si>
  <si>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</si>
  <si>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</si>
  <si>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</si>
  <si>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</si>
  <si>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</si>
  <si>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</si>
  <si>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</si>
  <si>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</si>
  <si>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</si>
  <si>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</si>
  <si>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</si>
  <si>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</si>
  <si>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</si>
  <si>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</si>
  <si>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</si>
  <si>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</si>
  <si>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</si>
  <si>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</si>
  <si>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</si>
  <si>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</si>
  <si>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</si>
  <si>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</si>
  <si>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</si>
  <si>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</si>
  <si>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</si>
  <si>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</si>
  <si>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</si>
  <si>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</si>
  <si>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</si>
  <si>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</si>
  <si>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</si>
  <si>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</si>
  <si>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</si>
  <si>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</si>
  <si>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</si>
  <si>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</si>
  <si>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</si>
  <si>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</si>
  <si>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</si>
  <si>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</si>
  <si>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</si>
  <si>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</si>
  <si>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</si>
  <si>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</si>
  <si>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</si>
  <si>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</si>
  <si>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</si>
  <si>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</si>
  <si>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</si>
  <si>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</si>
  <si>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</si>
  <si>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</si>
  <si>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</si>
  <si>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</si>
  <si>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</si>
  <si>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</si>
  <si>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</si>
  <si>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</si>
  <si>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</si>
  <si>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</si>
  <si>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</si>
  <si>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</si>
  <si>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</si>
  <si>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</si>
  <si>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</si>
  <si>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</si>
  <si>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</si>
  <si>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</si>
  <si>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</si>
  <si>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</si>
  <si>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</si>
  <si>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</si>
  <si>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</si>
  <si>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</si>
  <si>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</si>
  <si>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</si>
  <si>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</si>
  <si>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</si>
  <si>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</si>
  <si>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</si>
  <si>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</si>
  <si>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</si>
  <si>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</si>
  <si>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</si>
  <si>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</si>
  <si>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</si>
  <si>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</si>
  <si>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</si>
  <si>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</si>
  <si>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</si>
  <si>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</si>
  <si>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</si>
  <si>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</si>
  <si>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</si>
  <si>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</si>
  <si>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</si>
  <si>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</si>
  <si>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</si>
  <si>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</si>
  <si>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</si>
  <si>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</si>
  <si>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</si>
  <si>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</si>
  <si>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</si>
  <si>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</si>
  <si>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</si>
  <si>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</si>
  <si>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</si>
  <si>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</si>
  <si>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</si>
  <si>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</si>
  <si>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</si>
  <si>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</si>
  <si>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</si>
  <si>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</si>
  <si>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</si>
  <si>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</si>
  <si>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</si>
  <si>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</si>
  <si>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</si>
  <si>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</si>
  <si>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</si>
  <si>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</si>
  <si>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</si>
  <si>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</si>
  <si>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</si>
  <si>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</si>
  <si>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</si>
  <si>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</si>
  <si>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</si>
  <si>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</si>
  <si>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</si>
  <si>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</si>
  <si>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</si>
  <si>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</si>
  <si>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</si>
  <si>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</si>
  <si>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</si>
  <si>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</si>
  <si>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</si>
  <si>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</si>
  <si>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</si>
  <si>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</si>
  <si>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</si>
  <si>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</si>
  <si>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</si>
  <si>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</si>
  <si>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</si>
  <si>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</si>
  <si>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</si>
  <si>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</si>
  <si>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</si>
  <si>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</si>
  <si>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</si>
  <si>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</si>
  <si>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</si>
  <si>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</si>
  <si>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</si>
  <si>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</si>
  <si>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</si>
  <si>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</si>
  <si>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</si>
  <si>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</si>
  <si>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</si>
  <si>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</si>
  <si>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</si>
  <si>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</si>
  <si>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</si>
  <si>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</si>
  <si>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</si>
  <si>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</si>
  <si>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</si>
  <si>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</si>
  <si>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</si>
  <si>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</si>
  <si>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</si>
  <si>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</si>
  <si>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</si>
  <si>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</si>
  <si>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</si>
  <si>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</si>
  <si>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</si>
  <si>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</si>
  <si>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</si>
  <si>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</si>
  <si>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</si>
  <si>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</si>
  <si>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</si>
  <si>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</si>
  <si>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</si>
  <si>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</si>
  <si>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</si>
  <si>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</si>
  <si>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</si>
  <si>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</si>
  <si>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</si>
  <si>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</si>
  <si>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</si>
  <si>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</si>
  <si>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</si>
  <si>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</si>
  <si>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</si>
  <si>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</si>
  <si>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</si>
  <si>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</si>
  <si>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</si>
  <si>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</si>
  <si>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</si>
  <si>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</si>
  <si>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</si>
  <si>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</si>
  <si>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</si>
  <si>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</si>
  <si>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</si>
  <si>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</si>
  <si>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</si>
  <si>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</si>
  <si>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</si>
  <si>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</si>
  <si>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</si>
  <si>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</si>
  <si>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</si>
  <si>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</si>
  <si>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</si>
  <si>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</si>
  <si>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</si>
  <si>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</si>
  <si>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</si>
  <si>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</si>
  <si>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</si>
  <si>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</si>
  <si>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</si>
  <si>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</si>
  <si>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</si>
  <si>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</si>
  <si>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</si>
  <si>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</si>
  <si>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</si>
  <si>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</si>
  <si>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</si>
  <si>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</si>
  <si>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</si>
  <si>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</si>
  <si>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</si>
  <si>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</si>
  <si>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</si>
  <si>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</si>
  <si>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</si>
  <si>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</si>
  <si>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</si>
  <si>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</si>
  <si>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</si>
  <si>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</si>
  <si>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</si>
  <si>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</si>
  <si>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</si>
  <si>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</si>
  <si>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</si>
  <si>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</si>
  <si>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</si>
  <si>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</si>
  <si>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</si>
  <si>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</si>
  <si>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</si>
  <si>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</si>
  <si>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</si>
  <si>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</si>
  <si>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</si>
  <si>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</si>
  <si>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</si>
  <si>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</si>
  <si>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</si>
  <si>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</si>
  <si>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</si>
  <si>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</si>
  <si>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</si>
  <si>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</si>
  <si>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</si>
  <si>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</si>
  <si>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</si>
  <si>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</si>
  <si>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</si>
  <si>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</si>
  <si>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</si>
  <si>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</si>
  <si>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</si>
  <si>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</si>
  <si>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</si>
  <si>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</si>
  <si>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</si>
  <si>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</si>
  <si>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</si>
  <si>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</si>
  <si>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</si>
  <si>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</si>
  <si>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</si>
  <si>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</si>
  <si>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</si>
  <si>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</si>
  <si>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</si>
  <si>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</si>
  <si>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</si>
  <si>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</si>
  <si>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</si>
  <si>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</si>
  <si>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</si>
  <si>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</si>
  <si>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</si>
  <si>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</si>
  <si>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</si>
  <si>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</si>
  <si>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</si>
  <si>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</si>
  <si>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</si>
  <si>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</si>
  <si>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</si>
  <si>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</si>
  <si>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</si>
  <si>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</si>
  <si>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</si>
  <si>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</si>
  <si>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</si>
  <si>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</si>
  <si>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</si>
  <si>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</si>
  <si>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</si>
  <si>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</si>
  <si>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</si>
  <si>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</si>
  <si>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</si>
  <si>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</si>
  <si>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</si>
  <si>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</si>
  <si>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</si>
  <si>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</si>
  <si>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</si>
  <si>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</si>
  <si>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</si>
  <si>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</si>
  <si>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</si>
  <si>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</si>
  <si>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</si>
  <si>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</si>
  <si>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</si>
  <si>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</si>
  <si>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</si>
  <si>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</si>
  <si>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</si>
  <si>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</si>
  <si>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</si>
  <si>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</si>
  <si>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</si>
  <si>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</si>
  <si>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</si>
  <si>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</si>
  <si>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</si>
  <si>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</si>
  <si>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</si>
  <si>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</si>
  <si>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</si>
  <si>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</si>
  <si>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</si>
  <si>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</si>
  <si>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</si>
  <si>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</si>
  <si>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</si>
  <si>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</si>
  <si>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</si>
  <si>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</si>
  <si>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</si>
  <si>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</si>
  <si>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</si>
  <si>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</si>
  <si>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</si>
  <si>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</si>
  <si>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</si>
  <si>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</si>
  <si>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</si>
  <si>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</si>
  <si>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</si>
  <si>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</si>
  <si>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</si>
  <si>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</si>
  <si>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</si>
  <si>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</si>
  <si>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</si>
  <si>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</si>
  <si>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</si>
  <si>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</si>
  <si>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</si>
  <si>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</si>
  <si>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</si>
  <si>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</si>
  <si>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</si>
  <si>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</si>
  <si>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</si>
  <si>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</si>
  <si>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</si>
  <si>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</si>
  <si>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</si>
  <si>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</si>
  <si>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</si>
  <si>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</si>
  <si>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</si>
  <si>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</si>
  <si>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</si>
  <si>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</si>
  <si>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</si>
  <si>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</si>
  <si>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</si>
  <si>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</si>
  <si>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</si>
  <si>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</si>
  <si>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</si>
  <si>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</si>
  <si>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</si>
  <si>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</si>
  <si>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</si>
  <si>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</si>
  <si>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</si>
  <si>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</si>
  <si>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</si>
  <si>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</si>
  <si>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</si>
  <si>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</si>
  <si>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</si>
  <si>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</si>
  <si>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</si>
  <si>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</si>
  <si>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</si>
  <si>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</si>
  <si>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</si>
  <si>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</si>
  <si>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</si>
  <si>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</si>
  <si>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</si>
  <si>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</si>
  <si>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</si>
  <si>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</si>
  <si>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</si>
  <si>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</si>
  <si>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</si>
  <si>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</si>
  <si>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</si>
  <si>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</si>
  <si>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</si>
  <si>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</si>
  <si>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</si>
  <si>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</si>
  <si>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</si>
  <si>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</si>
  <si>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</si>
  <si>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</si>
  <si>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</si>
  <si>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</si>
  <si>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</si>
  <si>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</si>
  <si>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</si>
  <si>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</si>
  <si>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</si>
  <si>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</si>
  <si>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</si>
  <si>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</si>
  <si>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</si>
  <si>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</si>
  <si>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</si>
  <si>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</si>
  <si>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</si>
  <si>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</si>
  <si>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</si>
  <si>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</si>
  <si>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</si>
  <si>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</si>
  <si>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</si>
  <si>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</si>
  <si>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</si>
  <si>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</si>
  <si>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</si>
  <si>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</si>
  <si>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</si>
  <si>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</si>
  <si>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</si>
  <si>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</si>
  <si>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</si>
  <si>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</si>
  <si>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</si>
  <si>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</si>
  <si>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</si>
  <si>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</si>
  <si>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</si>
  <si>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</si>
  <si>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</si>
  <si>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</si>
  <si>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</si>
  <si>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</si>
  <si>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</si>
  <si>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</si>
  <si>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</si>
  <si>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</si>
  <si>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</si>
  <si>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</si>
  <si>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</si>
  <si>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</si>
  <si>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</si>
  <si>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</si>
  <si>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</si>
  <si>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</si>
  <si>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</si>
  <si>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</si>
  <si>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</si>
  <si>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</si>
  <si>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</si>
  <si>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</si>
  <si>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</si>
  <si>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</si>
  <si>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</si>
  <si>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</si>
  <si>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</si>
  <si>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</si>
  <si>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</si>
  <si>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</si>
  <si>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</si>
  <si>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</si>
  <si>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</si>
  <si>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</si>
  <si>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</si>
  <si>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</si>
  <si>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</si>
  <si>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</si>
  <si>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</si>
  <si>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</si>
  <si>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</si>
  <si>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</si>
  <si>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</si>
  <si>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</si>
  <si>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</si>
  <si>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</si>
  <si>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</si>
  <si>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</si>
  <si>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</si>
  <si>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</si>
  <si>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</si>
  <si>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</si>
  <si>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</si>
  <si>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</si>
  <si>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</si>
  <si>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</si>
  <si>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</si>
  <si>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</si>
  <si>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</si>
  <si>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</si>
  <si>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</si>
  <si>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</si>
  <si>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</si>
  <si>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</si>
  <si>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</si>
  <si>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</si>
  <si>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</si>
  <si>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</si>
  <si>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</si>
  <si>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</si>
  <si>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</si>
  <si>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</si>
  <si>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</si>
  <si>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</si>
  <si>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</si>
  <si>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</si>
  <si>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</si>
  <si>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</si>
  <si>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</si>
  <si>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</si>
  <si>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</si>
  <si>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</si>
  <si>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</si>
  <si>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</si>
  <si>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</si>
  <si>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</si>
  <si>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</si>
  <si>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</si>
  <si>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</si>
  <si>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</si>
  <si>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</si>
  <si>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</si>
  <si>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</si>
  <si>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</si>
  <si>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</si>
  <si>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</si>
  <si>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</si>
  <si>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</si>
  <si>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</si>
  <si>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</si>
  <si>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</si>
  <si>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</si>
  <si>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</si>
  <si>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</si>
  <si>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</si>
  <si>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</si>
  <si>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</si>
  <si>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</si>
  <si>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</si>
  <si>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</si>
  <si>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</si>
  <si>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</si>
  <si>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</si>
  <si>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</si>
  <si>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</si>
  <si>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</si>
  <si>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</si>
  <si>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</si>
  <si>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</si>
  <si>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</si>
  <si>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</si>
  <si>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</si>
  <si>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</si>
  <si>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</si>
  <si>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</si>
  <si>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</si>
  <si>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</si>
  <si>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</si>
  <si>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</si>
  <si>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</si>
  <si>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</si>
  <si>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</si>
  <si>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</si>
  <si>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</si>
  <si>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</si>
  <si>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</si>
  <si>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</si>
  <si>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</si>
  <si>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</si>
  <si>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</si>
  <si>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</si>
  <si>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</si>
  <si>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</si>
  <si>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</si>
  <si>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</si>
  <si>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</si>
  <si>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</si>
  <si>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</si>
  <si>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</si>
  <si>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</si>
  <si>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</si>
  <si>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</si>
  <si>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</si>
  <si>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</si>
  <si>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</si>
  <si>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</si>
  <si>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</si>
  <si>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</si>
  <si>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</si>
  <si>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</si>
  <si>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</si>
  <si>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</si>
  <si>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</si>
  <si>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</si>
  <si>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</si>
  <si>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</si>
  <si>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</si>
  <si>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</si>
  <si>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</si>
  <si>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</si>
  <si>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</si>
  <si>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</si>
  <si>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</si>
  <si>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</si>
  <si>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</si>
  <si>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</si>
  <si>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</si>
  <si>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</si>
  <si>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</si>
  <si>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</si>
  <si>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</si>
  <si>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</si>
  <si>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</si>
  <si>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</si>
  <si>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</si>
  <si>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</si>
  <si>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</si>
  <si>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</si>
  <si>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</si>
  <si>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</si>
  <si>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</si>
  <si>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</si>
  <si>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</si>
  <si>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</si>
  <si>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</si>
  <si>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</si>
  <si>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</si>
  <si>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</si>
  <si>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</si>
  <si>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</si>
  <si>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</si>
  <si>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</si>
  <si>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</si>
  <si>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</si>
  <si>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</si>
  <si>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</si>
  <si>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</si>
  <si>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</si>
  <si>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</si>
  <si>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</si>
  <si>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</si>
  <si>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</si>
  <si>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</si>
  <si>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</si>
  <si>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</si>
  <si>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</si>
  <si>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</si>
  <si>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</si>
  <si>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</si>
  <si>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</si>
  <si>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</si>
  <si>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</si>
  <si>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</si>
  <si>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</si>
  <si>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</si>
  <si>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</si>
  <si>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</si>
  <si>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</si>
  <si>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</si>
  <si>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</si>
  <si>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</si>
  <si>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</si>
  <si>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</si>
  <si>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</si>
  <si>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</si>
  <si>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</si>
  <si>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</si>
  <si>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</si>
  <si>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</si>
  <si>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</si>
  <si>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</si>
  <si>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</si>
  <si>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</si>
  <si>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</si>
  <si>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</si>
  <si>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</si>
  <si>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</si>
  <si>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</si>
  <si>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</si>
  <si>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</si>
  <si>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</si>
  <si>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</si>
  <si>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</si>
  <si>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</si>
  <si>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</si>
  <si>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</si>
  <si>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</si>
  <si>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</si>
  <si>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</si>
  <si>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</si>
  <si>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</si>
  <si>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</si>
  <si>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</si>
  <si>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</si>
  <si>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</si>
  <si>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</si>
  <si>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</si>
  <si>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</si>
  <si>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</si>
  <si>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</si>
  <si>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</si>
  <si>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</si>
  <si>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</si>
  <si>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</si>
  <si>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</si>
  <si>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</si>
  <si>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</si>
  <si>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</si>
  <si>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</si>
  <si>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</si>
  <si>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</si>
  <si>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</si>
  <si>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</si>
  <si>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</si>
  <si>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</si>
  <si>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</si>
  <si>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</si>
  <si>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</si>
  <si>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</si>
  <si>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</si>
  <si>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</si>
  <si>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</si>
  <si>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</si>
  <si>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</si>
  <si>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</si>
  <si>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</si>
  <si>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</si>
  <si>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</si>
  <si>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</si>
  <si>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</si>
  <si>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</si>
  <si>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</si>
  <si>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</si>
  <si>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</si>
  <si>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</si>
  <si>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</si>
  <si>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</si>
  <si>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</si>
  <si>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</si>
  <si>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</si>
  <si>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</si>
  <si>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</si>
  <si>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</si>
  <si>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</si>
  <si>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</si>
  <si>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</si>
  <si>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</si>
  <si>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</si>
  <si>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</si>
  <si>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</si>
  <si>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</si>
  <si>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</si>
  <si>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</si>
  <si>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</si>
  <si>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</si>
  <si>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</si>
  <si>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</si>
  <si>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</si>
  <si>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</si>
  <si>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</si>
  <si>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</si>
  <si>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</si>
  <si>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</si>
  <si>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</si>
  <si>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</si>
  <si>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</si>
  <si>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</si>
  <si>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</si>
  <si>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</si>
  <si>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</si>
  <si>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</si>
  <si>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</si>
  <si>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</si>
  <si>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</si>
  <si>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</si>
  <si>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</si>
  <si>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</si>
  <si>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</si>
  <si>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</si>
  <si>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</si>
  <si>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</si>
  <si>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</si>
  <si>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</si>
  <si>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</si>
  <si>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</si>
  <si>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</si>
  <si>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</si>
  <si>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</si>
  <si>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</si>
  <si>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</si>
  <si>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</si>
  <si>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</si>
  <si>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</si>
  <si>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</si>
  <si>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</si>
  <si>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</si>
  <si>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</si>
  <si>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</si>
  <si>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</si>
  <si>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</si>
  <si>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</si>
  <si>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</si>
  <si>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</si>
  <si>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</si>
  <si>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</si>
  <si>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</si>
  <si>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</si>
  <si>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</si>
  <si>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</si>
  <si>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</si>
  <si>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</si>
  <si>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</si>
  <si>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</si>
  <si>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</si>
  <si>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</si>
  <si>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</si>
  <si>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</si>
  <si>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</si>
  <si>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</si>
  <si>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</si>
  <si>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</si>
  <si>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</si>
  <si>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</si>
  <si>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</si>
  <si>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</si>
  <si>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</si>
  <si>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</si>
  <si>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</si>
  <si>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</si>
  <si>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</si>
  <si>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</si>
  <si>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</si>
  <si>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</si>
  <si>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</si>
  <si>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</si>
  <si>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</si>
  <si>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</si>
  <si>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</si>
  <si>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</si>
  <si>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</si>
  <si>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</si>
  <si>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</si>
  <si>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</si>
  <si>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</si>
  <si>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</si>
  <si>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</si>
  <si>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</si>
  <si>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</si>
  <si>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</si>
  <si>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</si>
  <si>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</si>
  <si>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</si>
  <si>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</si>
  <si>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</si>
  <si>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</si>
  <si>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</si>
  <si>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</si>
  <si>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</si>
  <si>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</si>
  <si>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</si>
  <si>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</si>
  <si>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</si>
  <si>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</si>
  <si>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</si>
  <si>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</si>
  <si>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</si>
  <si>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</si>
  <si>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</si>
  <si>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</si>
  <si>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</si>
  <si>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</si>
  <si>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</si>
  <si>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</si>
  <si>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</si>
  <si>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</si>
  <si>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</si>
  <si>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</si>
  <si>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</si>
  <si>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</si>
  <si>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</si>
  <si>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</si>
  <si>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</si>
  <si>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</si>
  <si>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</si>
  <si>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</si>
  <si>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</si>
  <si>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</si>
  <si>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</si>
  <si>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</si>
  <si>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</si>
  <si>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</si>
  <si>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</si>
  <si>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</si>
  <si>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</si>
  <si>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</si>
  <si>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</si>
  <si>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</si>
  <si>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</si>
  <si>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</si>
  <si>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</si>
  <si>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</si>
  <si>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</si>
  <si>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</si>
  <si>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</si>
  <si>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</si>
  <si>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</si>
  <si>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</si>
  <si>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</si>
  <si>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</si>
  <si>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</si>
  <si>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</si>
  <si>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</si>
  <si>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</si>
  <si>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</si>
  <si>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</si>
  <si>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</si>
  <si>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</si>
  <si>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</si>
  <si>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</si>
  <si>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</si>
  <si>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</si>
  <si>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</si>
  <si>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</si>
  <si>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</si>
  <si>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</si>
  <si>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</si>
  <si>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</si>
  <si>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</si>
  <si>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</si>
  <si>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</si>
  <si>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</si>
  <si>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</si>
  <si>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</si>
  <si>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</si>
  <si>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</si>
  <si>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</si>
  <si>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</si>
  <si>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</si>
  <si>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</si>
  <si>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</si>
  <si>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</si>
  <si>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</si>
  <si>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</si>
  <si>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</si>
  <si>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</si>
  <si>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</si>
  <si>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</si>
  <si>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</si>
  <si>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</si>
  <si>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</si>
  <si>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</si>
  <si>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</si>
  <si>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</si>
  <si>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</si>
  <si>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</si>
  <si>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</si>
  <si>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</si>
  <si>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</si>
  <si>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</si>
  <si>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</si>
  <si>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</si>
  <si>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</si>
  <si>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</si>
  <si>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</si>
  <si>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</si>
  <si>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</si>
  <si>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</si>
  <si>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</si>
  <si>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</si>
  <si>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</si>
  <si>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</si>
  <si>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</si>
  <si>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</si>
  <si>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</si>
  <si>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</si>
  <si>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</si>
  <si>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</si>
  <si>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</si>
  <si>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</si>
  <si>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</si>
  <si>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</si>
  <si>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</si>
  <si>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</si>
  <si>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</si>
  <si>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</si>
  <si>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</si>
  <si>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</si>
  <si>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</si>
  <si>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</si>
  <si>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</si>
  <si>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</si>
  <si>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</si>
  <si>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</si>
  <si>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</si>
  <si>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</si>
  <si>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</si>
  <si>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</si>
  <si>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</si>
  <si>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</si>
  <si>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</si>
  <si>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</si>
  <si>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</si>
  <si>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</si>
  <si>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</si>
  <si>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</si>
  <si>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</si>
  <si>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</si>
  <si>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</si>
  <si>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</si>
  <si>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</si>
  <si>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</si>
  <si>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</si>
  <si>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</si>
  <si>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</si>
  <si>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</si>
  <si>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</si>
  <si>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</si>
  <si>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</si>
  <si>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</si>
  <si>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</si>
  <si>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</si>
  <si>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</si>
  <si>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</si>
  <si>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</si>
  <si>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</si>
  <si>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</si>
  <si>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</si>
  <si>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</si>
  <si>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</si>
  <si>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</si>
  <si>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</si>
  <si>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</si>
  <si>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</si>
  <si>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</si>
  <si>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</si>
  <si>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</si>
  <si>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</si>
  <si>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</si>
  <si>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</si>
  <si>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</si>
  <si>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</si>
  <si>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</si>
  <si>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</si>
  <si>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</si>
  <si>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</si>
  <si>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</si>
  <si>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</si>
  <si>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</si>
  <si>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</si>
  <si>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</si>
  <si>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</si>
  <si>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</si>
  <si>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</si>
  <si>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</si>
  <si>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</si>
  <si>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</si>
  <si>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</si>
  <si>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</si>
  <si>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</si>
  <si>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</si>
  <si>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</si>
  <si>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</si>
  <si>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</si>
  <si>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</si>
  <si>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</si>
  <si>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</si>
  <si>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</si>
  <si>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</si>
  <si>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</si>
  <si>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</si>
  <si>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</si>
  <si>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</si>
  <si>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</si>
  <si>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</si>
  <si>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</si>
  <si>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</si>
  <si>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</si>
  <si>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</si>
  <si>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</si>
  <si>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</si>
  <si>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</si>
  <si>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</si>
  <si>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</si>
  <si>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</si>
  <si>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</si>
  <si>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</si>
  <si>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</si>
  <si>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</si>
  <si>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</si>
  <si>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</si>
  <si>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</si>
  <si>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</si>
  <si>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</si>
  <si>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</si>
  <si>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</si>
  <si>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</si>
  <si>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</si>
  <si>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</si>
  <si>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</si>
  <si>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</si>
  <si>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</si>
  <si>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</si>
  <si>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</si>
  <si>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</si>
  <si>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</si>
  <si>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</si>
  <si>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</si>
  <si>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</si>
  <si>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</si>
  <si>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</si>
  <si>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</si>
  <si>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</si>
  <si>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</si>
  <si>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</si>
  <si>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</si>
  <si>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</si>
  <si>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</si>
  <si>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</si>
  <si>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</si>
  <si>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</si>
  <si>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</si>
  <si>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</si>
  <si>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</si>
  <si>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</si>
  <si>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</si>
  <si>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</si>
  <si>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</si>
  <si>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</si>
  <si>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</si>
  <si>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</si>
  <si>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</si>
  <si>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</si>
  <si>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</si>
  <si>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</si>
  <si>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</si>
  <si>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</si>
  <si>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</si>
  <si>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</si>
  <si>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</si>
  <si>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</si>
  <si>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</si>
  <si>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</si>
  <si>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</si>
  <si>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</si>
  <si>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</si>
  <si>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</si>
  <si>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</si>
  <si>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</si>
  <si>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</si>
  <si>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</si>
  <si>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</si>
  <si>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</si>
  <si>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</si>
  <si>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</si>
  <si>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</si>
  <si>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</si>
  <si>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</si>
  <si>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</si>
  <si>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</si>
  <si>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</si>
  <si>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</si>
  <si>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</si>
  <si>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</si>
  <si>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</si>
  <si>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</si>
  <si>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</si>
  <si>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</si>
  <si>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</si>
  <si>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</si>
  <si>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</si>
  <si>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</si>
  <si>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</si>
  <si>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</si>
  <si>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</si>
  <si>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</si>
  <si>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</si>
  <si>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</si>
  <si>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</si>
  <si>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</si>
  <si>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</si>
  <si>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</si>
  <si>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</si>
  <si>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</si>
  <si>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</si>
  <si>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</si>
  <si>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</si>
  <si>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</si>
  <si>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</si>
  <si>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</si>
  <si>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</si>
  <si>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</si>
  <si>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</si>
  <si>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</si>
  <si>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</si>
  <si>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</si>
  <si>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</si>
  <si>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</si>
  <si>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</si>
  <si>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</si>
  <si>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</si>
  <si>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</si>
  <si>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</si>
  <si>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</si>
  <si>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</si>
  <si>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</si>
  <si>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</si>
  <si>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</si>
  <si>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</si>
  <si>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</si>
  <si>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</si>
  <si>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</si>
  <si>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</si>
  <si>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</si>
  <si>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</si>
  <si>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</si>
  <si>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</si>
  <si>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</si>
  <si>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</si>
  <si>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</si>
  <si>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</si>
  <si>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</si>
  <si>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</si>
  <si>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</si>
  <si>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</si>
  <si>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</si>
  <si>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</si>
  <si>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</si>
  <si>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</si>
  <si>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</si>
  <si>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</si>
  <si>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</si>
  <si>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</si>
  <si>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</si>
  <si>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</si>
  <si>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</si>
  <si>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</si>
  <si>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</si>
  <si>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</si>
  <si>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</si>
  <si>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</si>
  <si>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</si>
  <si>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</si>
  <si>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</si>
  <si>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</si>
  <si>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</si>
  <si>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</si>
  <si>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</si>
  <si>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</si>
  <si>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</si>
  <si>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</si>
  <si>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</si>
  <si>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</si>
  <si>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</si>
  <si>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</si>
  <si>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</si>
  <si>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</si>
  <si>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</si>
  <si>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</si>
  <si>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</si>
  <si>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</si>
  <si>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</si>
  <si>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</si>
  <si>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</si>
  <si>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</si>
  <si>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</si>
  <si>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</si>
  <si>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</si>
  <si>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</si>
  <si>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</si>
  <si>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</si>
  <si>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</si>
  <si>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</si>
  <si>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</si>
  <si>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</si>
  <si>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</si>
  <si>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</si>
  <si>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</si>
  <si>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</si>
  <si>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</si>
  <si>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</si>
  <si>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</si>
  <si>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</si>
  <si>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</si>
  <si>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</si>
  <si>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</si>
  <si>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</si>
  <si>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</si>
  <si>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</si>
  <si>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</si>
  <si>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</si>
  <si>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</si>
  <si>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</si>
  <si>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</si>
  <si>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</si>
  <si>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</si>
  <si>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</si>
  <si>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</si>
  <si>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</si>
  <si>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</si>
  <si>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</si>
  <si>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</si>
  <si>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</si>
  <si>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</si>
  <si>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</si>
  <si>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</si>
  <si>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</si>
  <si>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</si>
  <si>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</si>
  <si>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</si>
  <si>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</si>
  <si>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</si>
  <si>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</si>
  <si>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</si>
  <si>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</si>
  <si>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</si>
  <si>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</si>
  <si>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</si>
  <si>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</si>
  <si>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</si>
  <si>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</si>
  <si>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</si>
  <si>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</si>
  <si>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</si>
  <si>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</si>
  <si>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</si>
  <si>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</si>
  <si>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</si>
  <si>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</si>
  <si>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</si>
  <si>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</si>
  <si>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</si>
  <si>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</si>
  <si>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</si>
  <si>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</si>
  <si>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</si>
  <si>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</si>
  <si>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</si>
  <si>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</si>
  <si>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</si>
  <si>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</si>
  <si>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</si>
  <si>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</si>
  <si>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</si>
  <si>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</si>
  <si>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</si>
  <si>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</si>
  <si>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</si>
  <si>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</si>
  <si>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</si>
  <si>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</si>
  <si>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</si>
  <si>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</si>
  <si>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</si>
  <si>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</si>
  <si>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</si>
  <si>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</si>
  <si>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</si>
  <si>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</si>
  <si>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</si>
  <si>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</si>
  <si>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</si>
  <si>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</si>
  <si>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</si>
  <si>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</si>
  <si>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</si>
  <si>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</si>
  <si>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</si>
  <si>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</si>
  <si>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</si>
  <si>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</si>
  <si>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</si>
  <si>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</si>
  <si>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</si>
  <si>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</si>
  <si>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</si>
  <si>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</si>
  <si>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</si>
  <si>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</si>
  <si>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</si>
  <si>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</si>
  <si>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</si>
  <si>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</si>
  <si>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</si>
  <si>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</si>
  <si>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</si>
  <si>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</si>
  <si>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</si>
  <si>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</si>
  <si>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</si>
  <si>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</si>
  <si>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</si>
  <si>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</si>
  <si>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</si>
  <si>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</si>
  <si>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</si>
  <si>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</si>
  <si>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</si>
  <si>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</si>
  <si>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</si>
  <si>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</si>
  <si>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</si>
  <si>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</si>
  <si>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</si>
  <si>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</si>
  <si>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</si>
  <si>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</si>
  <si>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</si>
  <si>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</si>
  <si>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</si>
  <si>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</si>
  <si>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</si>
  <si>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</si>
  <si>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</si>
  <si>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</si>
  <si>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</si>
  <si>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</si>
  <si>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</si>
  <si>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</si>
  <si>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</si>
  <si>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</si>
  <si>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</si>
  <si>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</si>
  <si>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</si>
  <si>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</si>
  <si>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</si>
  <si>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</si>
  <si>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</si>
  <si>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</si>
  <si>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</si>
  <si>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</si>
  <si>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</si>
  <si>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</si>
  <si>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</si>
  <si>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</si>
  <si>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</si>
  <si>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</si>
  <si>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</si>
  <si>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</si>
  <si>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</si>
  <si>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</si>
  <si>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</si>
  <si>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</si>
  <si>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</si>
  <si>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</si>
  <si>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</si>
  <si>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</si>
  <si>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</si>
  <si>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</si>
  <si>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</si>
  <si>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</si>
  <si>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</si>
  <si>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</si>
  <si>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</si>
  <si>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</si>
  <si>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</si>
  <si>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</si>
  <si>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</si>
  <si>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</si>
  <si>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</si>
  <si>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</si>
  <si>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</si>
  <si>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</si>
  <si>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</si>
  <si>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</si>
  <si>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</si>
  <si>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</si>
  <si>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</si>
  <si>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</si>
  <si>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</si>
  <si>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</si>
  <si>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</si>
  <si>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</si>
  <si>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</si>
  <si>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</si>
  <si>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</si>
  <si>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</si>
  <si>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</si>
  <si>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</si>
  <si>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</si>
  <si>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</si>
  <si>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</si>
  <si>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</si>
  <si>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</si>
  <si>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</si>
  <si>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</si>
  <si>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</si>
  <si>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</si>
  <si>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</si>
  <si>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</si>
  <si>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</si>
  <si>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</si>
  <si>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</si>
  <si>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</si>
  <si>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</si>
  <si>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</si>
  <si>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</si>
  <si>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</si>
  <si>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</si>
  <si>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</si>
  <si>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</si>
  <si>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</si>
  <si>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</si>
  <si>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</si>
  <si>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</si>
  <si>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</si>
  <si>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</si>
  <si>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</si>
  <si>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</si>
  <si>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</si>
  <si>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</si>
  <si>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</si>
  <si>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</si>
  <si>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</si>
  <si>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</si>
  <si>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</si>
  <si>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</si>
  <si>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</si>
  <si>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</si>
  <si>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</si>
  <si>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</si>
  <si>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</si>
  <si>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</si>
  <si>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</si>
  <si>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</si>
  <si>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</si>
  <si>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</si>
  <si>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</si>
  <si>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</si>
  <si>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</si>
  <si>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</si>
  <si>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</si>
  <si>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</si>
  <si>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</si>
  <si>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</si>
  <si>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</si>
  <si>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</si>
  <si>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</si>
  <si>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</si>
  <si>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</si>
  <si>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</si>
  <si>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</si>
  <si>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</si>
  <si>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</si>
  <si>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</si>
  <si>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</si>
  <si>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</si>
  <si>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</si>
  <si>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</si>
  <si>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</si>
  <si>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</si>
  <si>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</si>
  <si>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</si>
  <si>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</si>
  <si>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</si>
  <si>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</si>
  <si>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</si>
  <si>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</si>
  <si>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</si>
  <si>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</si>
  <si>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</si>
  <si>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</si>
  <si>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</si>
  <si>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</si>
  <si>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</si>
  <si>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</si>
  <si>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</si>
  <si>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</si>
  <si>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</si>
  <si>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</si>
  <si>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</si>
  <si>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</si>
  <si>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</si>
  <si>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</si>
  <si>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</si>
  <si>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</si>
  <si>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</si>
  <si>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</si>
  <si>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</si>
  <si>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</si>
  <si>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</si>
  <si>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</si>
  <si>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</si>
  <si>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</si>
  <si>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</si>
  <si>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</si>
  <si>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</si>
  <si>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</si>
  <si>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</si>
  <si>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</si>
  <si>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</si>
  <si>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</si>
  <si>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</si>
  <si>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</si>
  <si>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</si>
  <si>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</si>
  <si>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</si>
  <si>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</si>
  <si>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</si>
  <si>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</si>
  <si>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</si>
  <si>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</si>
  <si>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</si>
  <si>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</si>
  <si>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</si>
  <si>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</si>
  <si>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</si>
  <si>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</si>
  <si>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</si>
  <si>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</si>
  <si>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</si>
  <si>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</si>
  <si>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</si>
  <si>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</si>
  <si>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</si>
  <si>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</si>
  <si>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</si>
  <si>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</si>
  <si>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</si>
  <si>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</si>
  <si>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</si>
  <si>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</si>
  <si>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</si>
  <si>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</si>
  <si>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</si>
  <si>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</si>
  <si>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</si>
  <si>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</si>
  <si>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</si>
  <si>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</si>
  <si>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</si>
  <si>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</si>
  <si>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</si>
  <si>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</si>
  <si>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</si>
  <si>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</si>
  <si>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</si>
  <si>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</si>
  <si>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</si>
  <si>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</si>
  <si>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</si>
  <si>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</si>
  <si>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</si>
  <si>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</si>
  <si>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</si>
  <si>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</si>
  <si>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</si>
  <si>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</si>
  <si>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</si>
  <si>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</si>
  <si>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</si>
  <si>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</si>
  <si>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</si>
  <si>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</si>
  <si>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</si>
  <si>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</si>
  <si>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</si>
  <si>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</si>
  <si>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</si>
  <si>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</si>
  <si>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</si>
  <si>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</si>
  <si>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</si>
  <si>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</si>
  <si>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</si>
  <si>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</si>
  <si>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</si>
  <si>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</si>
  <si>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</si>
  <si>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</si>
  <si>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</si>
  <si>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</si>
  <si>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</si>
  <si>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</si>
  <si>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</si>
  <si>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</si>
  <si>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</si>
  <si>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</si>
  <si>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</si>
  <si>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</si>
  <si>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</si>
  <si>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</si>
  <si>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</si>
  <si>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</si>
  <si>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</si>
  <si>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</si>
  <si>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</si>
  <si>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</si>
  <si>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</si>
  <si>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</si>
  <si>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</si>
  <si>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</si>
  <si>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</si>
  <si>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</si>
  <si>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</si>
  <si>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</si>
  <si>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</si>
  <si>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</si>
  <si>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</si>
  <si>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</si>
  <si>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</si>
  <si>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</si>
  <si>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</si>
  <si>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</si>
  <si>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</si>
  <si>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</si>
  <si>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</si>
  <si>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</si>
  <si>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</si>
  <si>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</si>
  <si>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</si>
  <si>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</si>
  <si>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</si>
  <si>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</si>
  <si>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</si>
  <si>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</si>
  <si>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</si>
  <si>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</si>
  <si>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</si>
  <si>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</si>
  <si>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</si>
  <si>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</si>
  <si>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</si>
  <si>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</si>
  <si>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</si>
  <si>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</si>
  <si>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</si>
  <si>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</si>
  <si>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</si>
  <si>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</si>
  <si>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</si>
  <si>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</si>
  <si>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</si>
  <si>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</si>
  <si>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</si>
  <si>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</si>
  <si>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</si>
  <si>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</si>
  <si>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</si>
  <si>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</si>
  <si>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</si>
  <si>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</si>
  <si>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</si>
  <si>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</si>
  <si>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</si>
  <si>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</si>
  <si>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</si>
  <si>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</si>
  <si>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</si>
  <si>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</si>
  <si>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</si>
  <si>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</si>
  <si>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</si>
  <si>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</si>
  <si>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</si>
  <si>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</si>
  <si>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</si>
  <si>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</si>
  <si>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</si>
  <si>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</si>
  <si>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</si>
  <si>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</si>
  <si>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</si>
  <si>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</si>
  <si>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</si>
  <si>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</si>
  <si>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</si>
  <si>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</si>
  <si>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</si>
  <si>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</si>
  <si>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</si>
  <si>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</si>
  <si>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</si>
  <si>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</si>
  <si>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</si>
  <si>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</si>
  <si>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</si>
  <si>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</si>
  <si>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</si>
  <si>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</si>
  <si>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</si>
  <si>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</si>
  <si>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</si>
  <si>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</si>
  <si>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</si>
  <si>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</si>
  <si>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</si>
  <si>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</si>
  <si>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</si>
  <si>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</si>
  <si>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</si>
  <si>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</si>
  <si>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</si>
  <si>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</si>
  <si>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</si>
  <si>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</si>
  <si>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</si>
  <si>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</si>
  <si>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</si>
  <si>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</si>
  <si>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</si>
  <si>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</si>
  <si>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</si>
  <si>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</si>
  <si>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</si>
  <si>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</si>
  <si>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</si>
  <si>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</si>
  <si>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</si>
  <si>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</si>
  <si>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</si>
  <si>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</si>
  <si>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</si>
  <si>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</si>
  <si>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</si>
  <si>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</si>
  <si>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</si>
  <si>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</si>
  <si>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</si>
  <si>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</si>
  <si>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</si>
  <si>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</si>
  <si>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</si>
  <si>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</si>
  <si>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</si>
  <si>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</si>
  <si>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</si>
  <si>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</si>
  <si>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</si>
  <si>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</si>
  <si>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</si>
  <si>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</si>
  <si>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</si>
  <si>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</si>
  <si>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</si>
  <si>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</si>
  <si>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</si>
  <si>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</si>
  <si>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</si>
  <si>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</si>
  <si>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</si>
  <si>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</si>
  <si>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</si>
  <si>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</si>
  <si>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</si>
  <si>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</si>
  <si>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</si>
  <si>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</si>
  <si>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</si>
  <si>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</si>
  <si>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</si>
  <si>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</si>
  <si>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</si>
  <si>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</si>
  <si>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</si>
  <si>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</si>
  <si>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</si>
  <si>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</si>
  <si>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</si>
  <si>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</si>
  <si>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</si>
  <si>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</si>
  <si>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</si>
  <si>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</si>
  <si>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</si>
  <si>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</si>
  <si>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</si>
  <si>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</si>
  <si>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</si>
  <si>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</si>
  <si>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</si>
  <si>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</si>
  <si>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</si>
  <si>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</si>
  <si>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</si>
  <si>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</si>
  <si>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</si>
  <si>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</si>
  <si>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</si>
  <si>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</si>
  <si>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</si>
  <si>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</si>
  <si>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</si>
  <si>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</si>
  <si>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</si>
  <si>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</si>
  <si>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</si>
  <si>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</si>
  <si>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</si>
  <si>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</si>
  <si>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</si>
  <si>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</si>
  <si>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</si>
  <si>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</si>
  <si>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</si>
  <si>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</si>
  <si>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</si>
  <si>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</si>
  <si>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</si>
  <si>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</si>
  <si>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</si>
  <si>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</si>
  <si>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</si>
  <si>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</si>
  <si>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</si>
  <si>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</si>
  <si>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</si>
  <si>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</si>
  <si>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</si>
  <si>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</si>
  <si>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</si>
  <si>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</si>
  <si>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</si>
  <si>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</si>
  <si>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</si>
  <si>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</si>
  <si>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</si>
  <si>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</si>
  <si>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</si>
  <si>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</si>
  <si>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</si>
  <si>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</si>
  <si>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</si>
  <si>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</si>
  <si>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</si>
  <si>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</si>
  <si>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</si>
  <si>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</si>
  <si>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</si>
  <si>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</si>
  <si>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</si>
  <si>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</si>
  <si>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</si>
  <si>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</si>
  <si>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</si>
  <si>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</si>
  <si>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</si>
  <si>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</si>
  <si>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</si>
  <si>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</si>
  <si>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</si>
  <si>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</si>
  <si>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</si>
  <si>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</si>
  <si>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</si>
  <si>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</si>
  <si>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</si>
  <si>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</si>
  <si>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</si>
  <si>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</si>
  <si>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</si>
  <si>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</si>
  <si>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</si>
  <si>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</si>
  <si>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</si>
  <si>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</si>
  <si>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</si>
  <si>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</si>
  <si>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</si>
  <si>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</si>
  <si>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</si>
  <si>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</si>
  <si>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</si>
  <si>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</si>
  <si>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</si>
  <si>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</si>
  <si>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</si>
  <si>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</si>
  <si>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</si>
  <si>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</si>
  <si>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</si>
  <si>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</si>
  <si>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</si>
  <si>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</si>
  <si>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</si>
  <si>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</si>
  <si>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</si>
  <si>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</si>
  <si>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</si>
  <si>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</si>
  <si>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</si>
  <si>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</si>
  <si>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</si>
  <si>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</si>
  <si>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</si>
  <si>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</si>
  <si>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</si>
  <si>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</si>
  <si>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</si>
  <si>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</si>
  <si>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</si>
  <si>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</si>
  <si>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</si>
  <si>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</si>
  <si>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</si>
  <si>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</si>
  <si>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</si>
  <si>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</si>
  <si>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</si>
  <si>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</si>
  <si>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</si>
  <si>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</si>
  <si>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</si>
  <si>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</si>
  <si>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</si>
  <si>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</si>
  <si>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</si>
  <si>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</si>
  <si>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</si>
  <si>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</si>
  <si>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</si>
  <si>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</si>
  <si>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</si>
  <si>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</si>
  <si>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</si>
  <si>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</si>
  <si>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</si>
  <si>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</si>
  <si>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</si>
  <si>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</si>
  <si>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</si>
  <si>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</si>
  <si>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</si>
  <si>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</si>
  <si>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</si>
  <si>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</si>
  <si>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</si>
  <si>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</si>
  <si>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</si>
  <si>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</si>
  <si>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</si>
  <si>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</si>
  <si>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</si>
  <si>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</si>
  <si>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</si>
  <si>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</si>
  <si>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</si>
  <si>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</si>
  <si>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</si>
  <si>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</si>
  <si>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</si>
  <si>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</si>
  <si>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</si>
  <si>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</si>
  <si>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</si>
  <si>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</si>
  <si>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</si>
  <si>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</si>
  <si>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</si>
  <si>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</si>
  <si>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</si>
  <si>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</si>
  <si>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</si>
  <si>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</si>
  <si>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</si>
  <si>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</si>
  <si>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</si>
  <si>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</si>
  <si>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</si>
  <si>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</si>
  <si>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</si>
  <si>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</si>
  <si>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</si>
  <si>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</si>
  <si>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</si>
  <si>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</si>
  <si>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</si>
  <si>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</si>
  <si>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</si>
  <si>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</si>
  <si>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</si>
  <si>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</si>
  <si>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</si>
  <si>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</si>
  <si>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</si>
  <si>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</si>
  <si>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</si>
  <si>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</si>
  <si>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</si>
  <si>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</si>
  <si>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</si>
  <si>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</si>
  <si>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</si>
  <si>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</si>
  <si>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</si>
  <si>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</si>
  <si>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</si>
  <si>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</si>
  <si>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</si>
  <si>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</si>
  <si>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</si>
  <si>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</si>
  <si>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</si>
  <si>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</si>
  <si>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</si>
  <si>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</si>
  <si>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</si>
  <si>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</si>
  <si>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</si>
  <si>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</si>
  <si>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</si>
  <si>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</si>
  <si>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</si>
  <si>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</si>
  <si>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</si>
  <si>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</si>
  <si>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</si>
  <si>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</si>
  <si>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</si>
  <si>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</si>
  <si>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</si>
  <si>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</si>
  <si>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</si>
  <si>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</si>
  <si>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</si>
  <si>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</si>
  <si>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</si>
  <si>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</si>
  <si>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</si>
  <si>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</si>
  <si>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</si>
  <si>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</si>
  <si>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</si>
  <si>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</si>
  <si>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</si>
  <si>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</si>
  <si>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</si>
  <si>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</si>
  <si>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</si>
  <si>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</si>
  <si>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</si>
  <si>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</si>
  <si>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</si>
  <si>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</si>
  <si>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</si>
  <si>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</si>
  <si>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</si>
  <si>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</si>
  <si>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</si>
  <si>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</si>
  <si>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</si>
  <si>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</si>
  <si>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</si>
  <si>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</si>
  <si>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</si>
  <si>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</si>
  <si>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</si>
  <si>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</si>
  <si>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</si>
  <si>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</si>
  <si>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</si>
  <si>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</si>
  <si>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</si>
  <si>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</si>
  <si>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</si>
  <si>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</si>
  <si>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</si>
  <si>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</si>
  <si>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</si>
  <si>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</si>
  <si>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</si>
  <si>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</si>
  <si>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</si>
  <si>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</si>
  <si>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</si>
  <si>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</si>
  <si>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</si>
  <si>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</si>
  <si>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</si>
  <si>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</si>
  <si>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</si>
  <si>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</si>
  <si>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</si>
  <si>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</si>
  <si>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</si>
  <si>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</si>
  <si>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</si>
  <si>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</si>
  <si>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</si>
  <si>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</si>
  <si>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</si>
  <si>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</si>
  <si>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</si>
  <si>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</si>
  <si>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</si>
  <si>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</si>
  <si>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</si>
  <si>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</si>
  <si>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</si>
  <si>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</si>
  <si>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</si>
  <si>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</si>
  <si>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</si>
  <si>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</si>
  <si>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</si>
  <si>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</si>
  <si>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</si>
  <si>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</si>
  <si>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</si>
  <si>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</si>
  <si>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</si>
  <si>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</si>
  <si>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</si>
  <si>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</si>
  <si>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</si>
  <si>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</si>
  <si>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</si>
  <si>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</si>
  <si>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</si>
  <si>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</si>
  <si>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</si>
  <si>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</si>
  <si>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</si>
  <si>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</si>
  <si>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</si>
  <si>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</si>
  <si>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</si>
  <si>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</si>
  <si>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</si>
  <si>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</si>
  <si>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</si>
  <si>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</si>
  <si>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</si>
  <si>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</si>
  <si>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</si>
  <si>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</si>
  <si>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</si>
  <si>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</si>
  <si>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</si>
  <si>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</si>
  <si>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</si>
  <si>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</si>
  <si>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</si>
  <si>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</si>
  <si>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</si>
  <si>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</si>
  <si>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</si>
  <si>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</si>
  <si>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</si>
  <si>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</si>
  <si>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</si>
  <si>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</si>
  <si>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</si>
  <si>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</si>
  <si>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</si>
  <si>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</si>
  <si>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</si>
  <si>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</si>
  <si>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</si>
  <si>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</si>
  <si>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</si>
  <si>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</si>
  <si>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</si>
  <si>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</si>
  <si>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</si>
  <si>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</si>
  <si>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</si>
  <si>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</si>
  <si>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</si>
  <si>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</si>
  <si>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</si>
  <si>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</si>
  <si>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</si>
  <si>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</si>
  <si>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</si>
  <si>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</si>
  <si>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</si>
  <si>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</si>
  <si>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</si>
  <si>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</si>
  <si>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</si>
  <si>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</si>
  <si>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</si>
  <si>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</si>
  <si>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</si>
  <si>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</si>
  <si>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</si>
  <si>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</si>
  <si>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</si>
  <si>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</si>
  <si>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</si>
  <si>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</si>
  <si>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</si>
  <si>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</si>
  <si>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</si>
  <si>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</si>
  <si>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</si>
  <si>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</si>
  <si>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</si>
  <si>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</si>
  <si>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</si>
  <si>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</si>
  <si>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</si>
  <si>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</si>
  <si>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</si>
  <si>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</si>
  <si>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</si>
  <si>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</si>
  <si>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</si>
  <si>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</si>
  <si>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</si>
  <si>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</si>
  <si>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</si>
  <si>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</si>
  <si>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</si>
  <si>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</si>
  <si>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</si>
  <si>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</si>
  <si>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</si>
  <si>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</si>
  <si>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</si>
  <si>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</si>
  <si>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</si>
  <si>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</si>
  <si>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</si>
  <si>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</si>
  <si>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</si>
  <si>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</si>
  <si>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</si>
  <si>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</si>
  <si>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</si>
  <si>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</si>
  <si>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</si>
  <si>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</si>
  <si>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</si>
  <si>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</si>
  <si>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</si>
  <si>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</si>
  <si>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</si>
  <si>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</si>
  <si>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</si>
  <si>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</si>
  <si>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</si>
  <si>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</si>
  <si>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</si>
  <si>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</si>
  <si>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</si>
  <si>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</si>
  <si>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</si>
  <si>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</si>
  <si>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</si>
  <si>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</si>
  <si>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</si>
  <si>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</si>
  <si>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</si>
  <si>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</si>
  <si>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</si>
  <si>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</si>
  <si>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</si>
  <si>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</si>
  <si>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</si>
  <si>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</si>
  <si>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</si>
  <si>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</si>
  <si>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</si>
  <si>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</si>
  <si>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</si>
  <si>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</si>
  <si>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</si>
  <si>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</si>
  <si>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</si>
  <si>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</si>
  <si>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</si>
  <si>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</si>
  <si>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</si>
  <si>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</si>
  <si>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</si>
  <si>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</si>
  <si>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</si>
  <si>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</si>
  <si>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</si>
  <si>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</si>
  <si>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</si>
  <si>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</si>
  <si>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</si>
  <si>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</si>
  <si>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</si>
  <si>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</si>
  <si>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</si>
  <si>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</si>
  <si>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</si>
  <si>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</si>
  <si>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</si>
  <si>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</si>
  <si>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</si>
  <si>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</si>
  <si>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</si>
  <si>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</si>
  <si>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</si>
  <si>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</si>
  <si>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</si>
  <si>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</si>
  <si>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</si>
  <si>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</si>
  <si>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</si>
  <si>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</si>
  <si>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</si>
  <si>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</si>
  <si>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</si>
  <si>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</si>
  <si>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</si>
  <si>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</si>
  <si>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</si>
  <si>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</si>
  <si>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</si>
  <si>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</si>
  <si>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</si>
  <si>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</si>
  <si>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</si>
  <si>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</si>
  <si>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</si>
  <si>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</si>
  <si>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</si>
  <si>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</si>
  <si>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</si>
  <si>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</si>
  <si>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</si>
  <si>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</si>
  <si>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</si>
  <si>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</si>
  <si>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</si>
  <si>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</si>
  <si>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</si>
  <si>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</si>
  <si>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</si>
  <si>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</si>
  <si>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</si>
  <si>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</si>
  <si>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</si>
  <si>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</si>
  <si>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</si>
  <si>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</si>
  <si>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</si>
  <si>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</si>
  <si>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</si>
  <si>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</si>
  <si>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</si>
  <si>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</si>
  <si>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</si>
  <si>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</si>
  <si>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</si>
  <si>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</si>
  <si>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</si>
  <si>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</si>
  <si>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</si>
  <si>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</si>
  <si>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</si>
  <si>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</si>
  <si>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</si>
  <si>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</si>
  <si>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</si>
  <si>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</si>
  <si>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</si>
  <si>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</si>
  <si>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</si>
  <si>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</si>
  <si>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</si>
  <si>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</si>
  <si>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</si>
  <si>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</si>
  <si>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</si>
  <si>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</si>
  <si>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</si>
  <si>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</si>
  <si>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</si>
  <si>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</si>
  <si>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</si>
  <si>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</si>
  <si>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</si>
  <si>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</si>
  <si>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</si>
  <si>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</si>
  <si>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</si>
  <si>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</si>
  <si>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</si>
  <si>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</si>
  <si>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</si>
  <si>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</si>
  <si>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</si>
  <si>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</si>
  <si>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</si>
  <si>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</si>
  <si>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</si>
  <si>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</si>
  <si>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</si>
  <si>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</si>
  <si>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</si>
  <si>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</si>
  <si>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</si>
  <si>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</si>
  <si>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</si>
  <si>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</si>
  <si>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</si>
  <si>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</si>
  <si>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</si>
  <si>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</si>
  <si>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</si>
  <si>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</si>
  <si>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</si>
  <si>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</si>
  <si>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</si>
  <si>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</si>
  <si>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</si>
  <si>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</si>
  <si>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</si>
  <si>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</si>
  <si>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</si>
  <si>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</si>
  <si>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</si>
  <si>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</si>
  <si>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</si>
  <si>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</si>
  <si>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</si>
  <si>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</si>
  <si>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</si>
  <si>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</si>
  <si>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</si>
  <si>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</si>
  <si>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</si>
  <si>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</si>
  <si>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</si>
  <si>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</si>
  <si>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</si>
  <si>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</si>
  <si>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</si>
  <si>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</si>
  <si>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</si>
  <si>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</si>
  <si>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</si>
  <si>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</si>
  <si>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</si>
  <si>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</si>
  <si>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</si>
  <si>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</si>
  <si>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</si>
  <si>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</si>
  <si>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</si>
  <si>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</si>
  <si>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</si>
  <si>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</si>
  <si>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</si>
  <si>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</si>
  <si>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</si>
  <si>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</si>
  <si>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</si>
  <si>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</si>
  <si>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</si>
  <si>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</si>
  <si>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</si>
  <si>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</si>
  <si>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</si>
  <si>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</si>
  <si>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</si>
  <si>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</si>
  <si>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</si>
  <si>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</si>
  <si>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</si>
  <si>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</si>
  <si>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</si>
  <si>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</si>
  <si>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</si>
  <si>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</si>
  <si>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</si>
  <si>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</si>
  <si>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</si>
  <si>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</si>
  <si>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</si>
  <si>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</si>
  <si>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</si>
  <si>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</si>
  <si>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</si>
  <si>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</si>
  <si>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</si>
  <si>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</si>
  <si>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</si>
  <si>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</si>
  <si>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</si>
  <si>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</si>
  <si>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</si>
  <si>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</si>
  <si>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</si>
  <si>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</si>
  <si>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</si>
  <si>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</si>
  <si>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</si>
  <si>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</si>
  <si>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</si>
  <si>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</si>
  <si>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</si>
  <si>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</si>
  <si>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</si>
  <si>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</si>
  <si>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</si>
  <si>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</si>
  <si>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</si>
  <si>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</si>
  <si>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</si>
  <si>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</si>
  <si>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</si>
  <si>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</si>
  <si>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</si>
  <si>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</si>
  <si>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</si>
  <si>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</si>
  <si>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</si>
  <si>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</si>
  <si>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</si>
  <si>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</si>
  <si>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</si>
  <si>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</si>
  <si>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</si>
  <si>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</si>
  <si>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</si>
  <si>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</si>
  <si>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</si>
  <si>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</si>
  <si>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</si>
  <si>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</si>
  <si>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</si>
  <si>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</si>
  <si>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</si>
  <si>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</si>
  <si>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</si>
  <si>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</si>
  <si>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</si>
  <si>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</si>
  <si>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</si>
  <si>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</si>
  <si>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</si>
  <si>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</si>
  <si>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</si>
  <si>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</si>
  <si>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</si>
  <si>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</si>
  <si>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</si>
  <si>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</si>
  <si>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</si>
  <si>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</si>
  <si>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</si>
  <si>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</si>
  <si>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</si>
  <si>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</si>
  <si>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</si>
  <si>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</si>
  <si>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</si>
  <si>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</si>
  <si>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</si>
  <si>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</si>
  <si>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</si>
  <si>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</si>
  <si>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</si>
  <si>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</si>
  <si>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</si>
  <si>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</si>
  <si>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</si>
  <si>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</si>
  <si>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</si>
  <si>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</si>
  <si>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</si>
  <si>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</si>
  <si>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</si>
  <si>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</si>
  <si>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</si>
  <si>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</si>
  <si>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</si>
  <si>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</si>
  <si>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</si>
  <si>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</si>
  <si>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</si>
  <si>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</si>
  <si>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</si>
  <si>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</si>
  <si>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</si>
  <si>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</si>
  <si>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</si>
  <si>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</si>
  <si>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</si>
  <si>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</si>
  <si>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</si>
  <si>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</si>
  <si>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</si>
  <si>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</si>
  <si>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</si>
  <si>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</si>
  <si>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</si>
  <si>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</si>
  <si>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</si>
  <si>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</si>
  <si>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</si>
  <si>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</si>
  <si>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</si>
  <si>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</si>
  <si>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</si>
  <si>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</si>
  <si>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</si>
  <si>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</si>
  <si>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</si>
  <si>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</si>
  <si>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</si>
  <si>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</si>
  <si>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</si>
  <si>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</si>
  <si>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</si>
  <si>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</si>
  <si>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</si>
  <si>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</si>
  <si>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</si>
  <si>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</si>
  <si>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</si>
  <si>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</si>
  <si>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</si>
  <si>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</si>
  <si>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</si>
  <si>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</si>
  <si>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</si>
  <si>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</si>
  <si>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</si>
  <si>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</si>
  <si>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</si>
  <si>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</si>
  <si>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</si>
  <si>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</si>
  <si>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</si>
  <si>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</si>
  <si>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</si>
  <si>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</si>
  <si>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</si>
  <si>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</si>
  <si>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</si>
  <si>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</si>
  <si>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</si>
  <si>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</si>
  <si>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</si>
  <si>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</si>
  <si>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</si>
  <si>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</si>
  <si>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</si>
  <si>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</si>
  <si>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</si>
  <si>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</si>
  <si>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</si>
  <si>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</si>
  <si>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</si>
  <si>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</si>
  <si>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</si>
  <si>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</si>
  <si>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</si>
  <si>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</si>
  <si>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</si>
  <si>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</si>
  <si>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</si>
  <si>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</si>
  <si>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</si>
  <si>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</si>
  <si>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</si>
  <si>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</si>
  <si>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</si>
  <si>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</si>
  <si>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</si>
  <si>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</si>
  <si>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</si>
  <si>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</si>
  <si>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</si>
  <si>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</si>
  <si>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</si>
  <si>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</si>
  <si>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</si>
  <si>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</si>
  <si>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</si>
  <si>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</si>
  <si>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</si>
  <si>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</si>
  <si>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</si>
  <si>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</si>
  <si>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</si>
  <si>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</si>
  <si>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</si>
  <si>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</si>
  <si>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</si>
  <si>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</si>
  <si>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</si>
  <si>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</si>
  <si>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</si>
  <si>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</si>
  <si>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</si>
  <si>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</si>
  <si>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</si>
  <si>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</si>
  <si>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</si>
  <si>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</si>
  <si>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</si>
  <si>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</si>
  <si>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</si>
  <si>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</si>
  <si>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</si>
  <si>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</si>
  <si>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</si>
  <si>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</si>
  <si>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</si>
  <si>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</si>
  <si>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</si>
  <si>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</si>
  <si>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</si>
  <si>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</si>
  <si>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</si>
  <si>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</si>
  <si>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</si>
  <si>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</si>
  <si>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</si>
  <si>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</si>
  <si>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</si>
  <si>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</si>
  <si>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</si>
  <si>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</si>
  <si>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</si>
  <si>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</si>
  <si>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</si>
  <si>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</si>
  <si>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</si>
  <si>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</si>
  <si>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</si>
  <si>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</si>
  <si>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</si>
  <si>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</si>
  <si>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</si>
  <si>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</si>
  <si>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</si>
  <si>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</si>
  <si>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</si>
  <si>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</si>
  <si>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</si>
  <si>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</si>
  <si>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</si>
  <si>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</si>
  <si>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</si>
  <si>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</si>
  <si>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</si>
  <si>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</si>
  <si>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</si>
  <si>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</si>
  <si>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</si>
  <si>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</si>
  <si>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</si>
  <si>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</si>
  <si>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</si>
  <si>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</si>
  <si>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</si>
  <si>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</si>
  <si>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</si>
  <si>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</si>
  <si>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</si>
  <si>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</si>
  <si>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</si>
  <si>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</si>
  <si>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</si>
  <si>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</si>
  <si>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</si>
  <si>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</si>
  <si>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</si>
  <si>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</si>
  <si>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</si>
  <si>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</si>
  <si>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</si>
  <si>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</si>
  <si>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</si>
  <si>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</si>
  <si>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</si>
  <si>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</si>
  <si>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</si>
  <si>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</si>
  <si>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</si>
  <si>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</si>
  <si>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</si>
  <si>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</si>
  <si>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</si>
  <si>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</si>
  <si>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</si>
  <si>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</si>
  <si>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</si>
  <si>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</si>
  <si>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</si>
  <si>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</si>
  <si>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</si>
  <si>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</si>
  <si>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</si>
  <si>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</si>
  <si>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</si>
  <si>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</si>
  <si>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</si>
  <si>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</si>
  <si>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</si>
  <si>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</si>
  <si>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</si>
  <si>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</si>
  <si>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</si>
  <si>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</si>
  <si>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</si>
  <si>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</si>
  <si>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</si>
  <si>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</si>
  <si>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</si>
  <si>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</si>
  <si>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</si>
  <si>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</si>
  <si>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</si>
  <si>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</si>
  <si>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</si>
  <si>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</si>
  <si>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</si>
  <si>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</si>
  <si>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</si>
  <si>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</si>
  <si>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</si>
  <si>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</si>
  <si>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</si>
  <si>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</si>
  <si>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</si>
  <si>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</si>
  <si>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</si>
  <si>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</si>
  <si>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</si>
  <si>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</si>
  <si>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</si>
  <si>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</si>
  <si>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</si>
  <si>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</si>
  <si>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</si>
  <si>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</si>
  <si>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</si>
  <si>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</si>
  <si>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</si>
  <si>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</si>
  <si>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</si>
  <si>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</si>
  <si>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</si>
  <si>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</si>
  <si>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</si>
  <si>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</si>
  <si>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</si>
  <si>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</si>
  <si>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</si>
  <si>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</si>
  <si>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</si>
  <si>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</si>
  <si>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</si>
  <si>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</si>
  <si>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</si>
  <si>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</si>
  <si>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</si>
  <si>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</si>
  <si>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</si>
  <si>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</si>
  <si>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</si>
  <si>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</si>
  <si>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</si>
  <si>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</si>
  <si>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</si>
  <si>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</si>
  <si>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</si>
  <si>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</si>
  <si>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</si>
  <si>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</si>
  <si>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</si>
  <si>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</si>
  <si>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</si>
  <si>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</si>
  <si>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</si>
  <si>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</si>
  <si>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</si>
  <si>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</si>
  <si>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</si>
  <si>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</si>
  <si>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</si>
  <si>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</si>
  <si>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</si>
  <si>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</si>
  <si>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</si>
  <si>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</si>
  <si>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</si>
  <si>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</si>
  <si>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</si>
  <si>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</si>
  <si>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</si>
  <si>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</si>
  <si>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</si>
  <si>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</si>
  <si>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</si>
  <si>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</si>
  <si>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</si>
  <si>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</si>
  <si>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</si>
  <si>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</si>
  <si>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</si>
  <si>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</si>
  <si>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</si>
  <si>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</si>
  <si>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</si>
  <si>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</si>
  <si>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</si>
  <si>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</si>
  <si>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</si>
  <si>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</si>
  <si>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</si>
  <si>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</si>
  <si>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</si>
  <si>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</si>
  <si>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</si>
  <si>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</si>
  <si>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</si>
  <si>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</si>
  <si>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</si>
  <si>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</si>
  <si>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</si>
  <si>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</si>
  <si>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</si>
  <si>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</si>
  <si>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</si>
  <si>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</si>
  <si>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</si>
  <si>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</si>
  <si>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</si>
  <si>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</si>
  <si>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</si>
  <si>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</si>
  <si>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</si>
  <si>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</si>
  <si>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</si>
  <si>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</si>
  <si>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</si>
  <si>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</si>
  <si>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</si>
  <si>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</si>
  <si>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</si>
  <si>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</si>
  <si>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</si>
  <si>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</si>
  <si>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</si>
  <si>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</si>
  <si>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</si>
  <si>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</si>
  <si>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</si>
  <si>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</si>
  <si>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</si>
  <si>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</si>
  <si>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</si>
  <si>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</si>
  <si>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</si>
  <si>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</si>
  <si>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</si>
  <si>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</si>
  <si>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</si>
  <si>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</si>
  <si>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</si>
  <si>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</si>
  <si>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</si>
  <si>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</si>
  <si>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</si>
  <si>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</si>
  <si>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</si>
  <si>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</si>
  <si>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</si>
  <si>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</si>
  <si>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</si>
  <si>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</si>
  <si>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</si>
  <si>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</si>
  <si>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</si>
  <si>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</si>
  <si>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</si>
  <si>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</si>
  <si>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</si>
  <si>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</si>
  <si>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</si>
  <si>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</si>
  <si>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</si>
  <si>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</si>
  <si>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</si>
  <si>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</si>
  <si>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</si>
  <si>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</si>
  <si>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</si>
  <si>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</si>
  <si>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</si>
  <si>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</si>
  <si>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</si>
  <si>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</si>
  <si>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</si>
  <si>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</si>
  <si>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</si>
  <si>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</si>
  <si>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</si>
  <si>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</si>
  <si>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</si>
  <si>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</si>
  <si>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</si>
  <si>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</si>
  <si>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</si>
  <si>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</si>
  <si>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</si>
  <si>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</si>
  <si>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</si>
  <si>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</si>
  <si>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</si>
  <si>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</si>
  <si>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</si>
  <si>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</si>
  <si>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</si>
  <si>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</si>
  <si>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</si>
  <si>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</si>
  <si>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</si>
  <si>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</si>
  <si>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</si>
  <si>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</si>
  <si>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</si>
  <si>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</si>
  <si>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</si>
  <si>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</si>
  <si>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</si>
  <si>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</si>
  <si>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</si>
  <si>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</si>
  <si>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</si>
  <si>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</si>
  <si>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</si>
  <si>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</si>
  <si>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</si>
  <si>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</si>
  <si>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</si>
  <si>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</si>
  <si>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</si>
  <si>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</si>
  <si>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</si>
  <si>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</si>
  <si>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</si>
  <si>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</si>
  <si>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</si>
  <si>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</si>
  <si>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</si>
  <si>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</si>
  <si>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</si>
  <si>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</si>
  <si>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</si>
  <si>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</si>
  <si>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</si>
  <si>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</si>
  <si>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</si>
  <si>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</si>
  <si>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</si>
  <si>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</si>
  <si>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</si>
  <si>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</si>
  <si>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</si>
  <si>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</si>
  <si>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</si>
  <si>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</si>
  <si>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</si>
  <si>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</si>
  <si>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</si>
  <si>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</si>
  <si>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</si>
  <si>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</si>
  <si>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</si>
  <si>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</si>
  <si>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</si>
  <si>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</si>
  <si>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</si>
  <si>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</si>
  <si>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</si>
  <si>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</si>
  <si>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</si>
  <si>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</si>
  <si>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</si>
  <si>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</si>
  <si>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</si>
  <si>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</si>
  <si>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</si>
  <si>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</si>
  <si>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</si>
  <si>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</si>
  <si>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</si>
  <si>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</si>
  <si>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</si>
  <si>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</si>
  <si>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</si>
  <si>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</si>
  <si>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</si>
  <si>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</si>
  <si>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</si>
  <si>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</si>
  <si>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</si>
  <si>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</si>
  <si>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</si>
  <si>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</si>
  <si>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</si>
  <si>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</si>
  <si>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</si>
  <si>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</si>
  <si>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</si>
  <si>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</si>
  <si>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</si>
  <si>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</si>
  <si>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</si>
  <si>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</si>
  <si>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</si>
  <si>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</si>
  <si>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</si>
  <si>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</si>
  <si>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</si>
  <si>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</si>
  <si>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</si>
  <si>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</si>
  <si>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</si>
  <si>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</si>
  <si>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</si>
  <si>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</si>
  <si>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</si>
  <si>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</si>
  <si>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</si>
  <si>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</si>
  <si>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</si>
  <si>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</si>
  <si>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</si>
  <si>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</si>
  <si>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</si>
  <si>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</si>
  <si>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</si>
  <si>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</si>
  <si>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</si>
  <si>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</si>
  <si>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</si>
  <si>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</si>
  <si>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</si>
  <si>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</si>
  <si>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</si>
  <si>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</si>
  <si>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</si>
  <si>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</si>
  <si>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</si>
  <si>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</si>
  <si>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</si>
  <si>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</si>
  <si>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</si>
  <si>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</si>
  <si>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</si>
  <si>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</si>
  <si>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</si>
  <si>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</si>
  <si>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</si>
  <si>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</si>
  <si>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</si>
  <si>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</si>
  <si>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</si>
  <si>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</si>
  <si>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</si>
  <si>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</si>
  <si>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</si>
  <si>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</si>
  <si>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</si>
  <si>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</si>
  <si>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</si>
  <si>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</si>
  <si>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</si>
  <si>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</si>
  <si>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</si>
  <si>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</si>
  <si>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</si>
  <si>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</si>
  <si>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</si>
  <si>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</si>
  <si>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</si>
  <si>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</si>
  <si>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</si>
  <si>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</si>
  <si>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</si>
  <si>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</si>
  <si>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</si>
  <si>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</si>
  <si>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</si>
  <si>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</si>
  <si>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</si>
  <si>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</si>
  <si>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</si>
  <si>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</si>
  <si>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</si>
  <si>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</si>
  <si>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</si>
  <si>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</si>
  <si>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</si>
  <si>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</si>
  <si>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</si>
  <si>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</si>
  <si>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</si>
  <si>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</si>
  <si>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</si>
  <si>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</si>
  <si>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</si>
  <si>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</si>
  <si>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</si>
  <si>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</si>
  <si>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</si>
  <si>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</si>
  <si>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</si>
  <si>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</si>
  <si>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</si>
  <si>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</si>
  <si>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</si>
  <si>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</si>
  <si>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</si>
  <si>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</si>
  <si>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</si>
  <si>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</si>
  <si>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</si>
  <si>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</si>
  <si>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</si>
  <si>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</si>
  <si>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</si>
  <si>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</si>
  <si>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</si>
  <si>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</si>
  <si>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</si>
  <si>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</si>
  <si>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</si>
  <si>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</si>
  <si>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</si>
  <si>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</si>
  <si>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</si>
  <si>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</si>
  <si>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</si>
  <si>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</si>
  <si>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</si>
  <si>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</si>
  <si>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</si>
  <si>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</si>
  <si>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</si>
  <si>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</si>
  <si>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</si>
  <si>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</si>
  <si>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</si>
  <si>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</si>
  <si>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</si>
  <si>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</si>
  <si>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</si>
  <si>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</si>
  <si>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</si>
  <si>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</si>
  <si>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</si>
  <si>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</si>
  <si>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</si>
  <si>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</si>
  <si>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</si>
  <si>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</si>
  <si>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</si>
  <si>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</si>
  <si>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</si>
  <si>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</si>
  <si>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</si>
  <si>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</si>
  <si>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</si>
  <si>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</si>
  <si>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</si>
  <si>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</si>
  <si>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</si>
  <si>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</si>
  <si>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</si>
  <si>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</si>
  <si>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</si>
  <si>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</si>
  <si>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</si>
  <si>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</si>
  <si>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</si>
  <si>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</si>
  <si>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</si>
  <si>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</si>
  <si>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</si>
  <si>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</si>
  <si>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</si>
  <si>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</si>
  <si>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</si>
  <si>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</si>
  <si>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</si>
  <si>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</si>
  <si>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</si>
  <si>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</si>
  <si>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</si>
  <si>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</si>
  <si>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</si>
  <si>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</si>
  <si>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</si>
  <si>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</si>
  <si>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</si>
  <si>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</si>
  <si>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</si>
  <si>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</si>
  <si>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</si>
  <si>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</si>
  <si>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</si>
  <si>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</si>
  <si>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</si>
  <si>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</si>
  <si>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</si>
  <si>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</si>
  <si>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</si>
  <si>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</si>
  <si>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</si>
  <si>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</si>
  <si>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</si>
  <si>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</si>
  <si>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</si>
  <si>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</si>
  <si>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</si>
  <si>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</si>
  <si>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</si>
  <si>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</si>
  <si>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</si>
  <si>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</si>
  <si>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</si>
  <si>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</si>
  <si>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</si>
  <si>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</si>
  <si>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</si>
  <si>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</si>
  <si>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</si>
  <si>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</si>
  <si>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</si>
  <si>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</si>
  <si>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</si>
  <si>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</si>
  <si>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</si>
  <si>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</si>
  <si>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</si>
  <si>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</si>
  <si>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</si>
  <si>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</si>
  <si>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</si>
  <si>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</si>
  <si>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</si>
  <si>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</si>
  <si>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</si>
  <si>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</si>
  <si>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</si>
  <si>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</si>
  <si>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</si>
  <si>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</si>
  <si>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</si>
  <si>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</si>
  <si>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</si>
  <si>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</si>
  <si>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</si>
  <si>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</si>
  <si>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</si>
  <si>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</si>
  <si>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</si>
  <si>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</si>
  <si>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</si>
  <si>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</si>
  <si>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</si>
  <si>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</si>
  <si>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</si>
  <si>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</si>
  <si>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</si>
  <si>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</si>
  <si>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</si>
  <si>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</si>
  <si>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</si>
  <si>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</si>
  <si>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</si>
  <si>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</si>
  <si>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</si>
  <si>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</si>
  <si>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</si>
  <si>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</si>
  <si>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</si>
  <si>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</si>
  <si>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</si>
  <si>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</si>
  <si>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</si>
  <si>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</si>
  <si>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</si>
  <si>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</si>
  <si>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</si>
  <si>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</si>
  <si>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</si>
  <si>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</si>
  <si>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</si>
  <si>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</si>
  <si>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</si>
  <si>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</si>
  <si>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</si>
  <si>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</si>
  <si>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</si>
  <si>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</si>
  <si>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</si>
  <si>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</si>
  <si>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</si>
  <si>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</si>
  <si>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</si>
  <si>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</si>
  <si>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</si>
  <si>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</si>
  <si>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</si>
  <si>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</si>
  <si>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</si>
  <si>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</si>
  <si>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</si>
  <si>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</si>
  <si>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</si>
  <si>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</si>
  <si>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</si>
  <si>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</si>
  <si>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</si>
  <si>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</si>
  <si>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</si>
  <si>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</si>
  <si>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</si>
  <si>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</si>
  <si>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</si>
  <si>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</si>
  <si>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</si>
  <si>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</si>
  <si>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</si>
  <si>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</si>
  <si>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</si>
  <si>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</si>
  <si>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</si>
  <si>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</si>
  <si>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</si>
  <si>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</si>
  <si>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</si>
  <si>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</si>
  <si>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</si>
  <si>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</si>
  <si>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</si>
  <si>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</si>
  <si>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</si>
  <si>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</si>
  <si>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</si>
  <si>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</si>
  <si>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</si>
  <si>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</si>
  <si>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</si>
  <si>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</si>
  <si>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</si>
  <si>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</si>
  <si>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</si>
  <si>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</si>
  <si>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</si>
  <si>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</si>
  <si>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</si>
  <si>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</si>
  <si>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</si>
  <si>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</si>
  <si>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</si>
  <si>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</si>
  <si>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</si>
  <si>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</si>
  <si>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</si>
  <si>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</si>
  <si>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</si>
  <si>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</si>
  <si>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</si>
  <si>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</si>
  <si>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</si>
  <si>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</si>
  <si>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</si>
  <si>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</si>
  <si>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</si>
  <si>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</si>
  <si>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</si>
  <si>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</si>
  <si>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</si>
  <si>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</si>
  <si>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</si>
  <si>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</si>
  <si>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</si>
  <si>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</si>
  <si>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</si>
  <si>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</si>
  <si>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</si>
  <si>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</si>
  <si>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</si>
  <si>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</si>
  <si>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</si>
  <si>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</si>
  <si>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</si>
  <si>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</si>
  <si>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</si>
  <si>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</si>
  <si>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</si>
  <si>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</si>
  <si>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</si>
  <si>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</si>
  <si>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</si>
  <si>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</si>
  <si>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</si>
  <si>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</si>
  <si>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</si>
  <si>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</si>
  <si>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</si>
  <si>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</si>
  <si>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</si>
  <si>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</si>
  <si>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</si>
  <si>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</si>
  <si>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</si>
  <si>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</si>
  <si>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</si>
  <si>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</si>
  <si>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</si>
  <si>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</si>
  <si>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</si>
  <si>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</si>
  <si>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</si>
  <si>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</si>
  <si>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</si>
  <si>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</si>
  <si>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</si>
  <si>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</si>
  <si>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</si>
  <si>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</si>
  <si>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</si>
  <si>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</si>
  <si>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</si>
  <si>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</si>
  <si>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</si>
  <si>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</si>
  <si>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</si>
  <si>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</si>
  <si>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</si>
  <si>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</si>
  <si>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</si>
  <si>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</si>
  <si>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</si>
  <si>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</si>
  <si>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</si>
  <si>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</si>
  <si>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</si>
  <si>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</si>
  <si>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</si>
  <si>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</si>
  <si>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</si>
  <si>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</si>
  <si>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</si>
  <si>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</si>
  <si>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</si>
  <si>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</si>
  <si>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</si>
  <si>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</si>
  <si>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</si>
  <si>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</si>
  <si>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</si>
  <si>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</si>
  <si>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</si>
  <si>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</si>
  <si>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</si>
  <si>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</si>
  <si>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</si>
  <si>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</si>
  <si>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</si>
  <si>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</si>
  <si>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</si>
  <si>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</si>
  <si>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</si>
  <si>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</si>
  <si>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</si>
  <si>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</si>
  <si>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</si>
  <si>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</si>
  <si>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</si>
  <si>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</si>
  <si>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</si>
  <si>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</si>
  <si>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</si>
  <si>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</si>
  <si>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</si>
  <si>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</si>
  <si>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</si>
  <si>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</si>
  <si>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</si>
  <si>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</si>
  <si>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</si>
  <si>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</si>
  <si>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</si>
  <si>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</si>
  <si>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</si>
  <si>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</si>
  <si>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</si>
  <si>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</si>
  <si>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</si>
  <si>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</si>
  <si>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</si>
  <si>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</si>
  <si>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</si>
  <si>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</si>
  <si>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</si>
  <si>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</si>
  <si>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</si>
  <si>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</si>
  <si>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</si>
  <si>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</si>
  <si>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</si>
  <si>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</si>
  <si>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</si>
  <si>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</si>
  <si>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</si>
  <si>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</si>
  <si>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</si>
  <si>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</si>
  <si>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</si>
  <si>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</si>
  <si>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</si>
  <si>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</si>
  <si>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</si>
  <si>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</si>
  <si>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</si>
  <si>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</si>
  <si>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</si>
  <si>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</si>
  <si>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</si>
  <si>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</si>
  <si>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</si>
  <si>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</si>
  <si>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</si>
  <si>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</si>
  <si>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</si>
  <si>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</si>
  <si>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</si>
  <si>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</si>
  <si>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</si>
  <si>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</si>
  <si>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</si>
  <si>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</si>
  <si>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</si>
  <si>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</si>
  <si>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</si>
  <si>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</si>
  <si>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</si>
  <si>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</si>
  <si>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</si>
  <si>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</si>
  <si>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</si>
  <si>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</si>
  <si>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</si>
  <si>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</si>
  <si>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</si>
  <si>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</si>
  <si>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</si>
  <si>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</si>
  <si>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</si>
  <si>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</si>
  <si>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</si>
  <si>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</si>
  <si>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</si>
  <si>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</si>
  <si>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</si>
  <si>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</si>
  <si>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</si>
  <si>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</si>
  <si>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</si>
  <si>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</si>
  <si>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</si>
  <si>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</si>
  <si>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</si>
  <si>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</si>
  <si>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</si>
  <si>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</si>
  <si>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</si>
  <si>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</si>
  <si>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</si>
  <si>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</si>
  <si>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</si>
  <si>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</si>
  <si>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</si>
  <si>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</si>
  <si>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</si>
  <si>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</si>
  <si>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</si>
  <si>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</si>
  <si>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</si>
  <si>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</si>
  <si>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</si>
  <si>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</si>
  <si>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</si>
  <si>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</si>
  <si>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</si>
  <si>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</si>
  <si>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</si>
  <si>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</si>
  <si>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</si>
  <si>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</si>
  <si>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</si>
  <si>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</si>
  <si>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</si>
  <si>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</si>
  <si>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</si>
  <si>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</si>
  <si>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</si>
  <si>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</si>
  <si>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</si>
  <si>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</si>
  <si>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</si>
  <si>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</si>
  <si>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</si>
  <si>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</si>
  <si>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</si>
  <si>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</si>
  <si>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</si>
  <si>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</si>
  <si>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</si>
  <si>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</si>
  <si>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</si>
  <si>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</si>
  <si>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</si>
  <si>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</si>
  <si>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</si>
  <si>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</si>
  <si>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</si>
  <si>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</si>
  <si>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</si>
  <si>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</si>
  <si>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</si>
  <si>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</si>
  <si>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</si>
  <si>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</si>
  <si>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</si>
  <si>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</si>
  <si>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</si>
  <si>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</si>
  <si>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</si>
  <si>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</si>
  <si>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</si>
  <si>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</si>
  <si>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</si>
  <si>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</si>
  <si>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</si>
  <si>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</si>
  <si>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</si>
  <si>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</si>
  <si>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</si>
  <si>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</si>
  <si>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</si>
  <si>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</si>
  <si>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</si>
  <si>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</si>
  <si>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</si>
  <si>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</si>
  <si>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</si>
  <si>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</si>
  <si>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</si>
  <si>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</si>
  <si>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</si>
  <si>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</si>
  <si>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</si>
  <si>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</si>
  <si>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</si>
  <si>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</si>
  <si>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</si>
  <si>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</si>
  <si>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</si>
  <si>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</si>
  <si>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</si>
  <si>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</si>
  <si>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</si>
  <si>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</si>
  <si>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</si>
  <si>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</si>
  <si>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</si>
  <si>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</si>
  <si>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</si>
  <si>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</si>
  <si>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</si>
  <si>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</si>
  <si>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</si>
  <si>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</si>
  <si>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</si>
  <si>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</si>
  <si>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</si>
  <si>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</si>
  <si>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</si>
  <si>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</si>
  <si>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</si>
  <si>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</si>
  <si>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</si>
  <si>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</si>
  <si>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</si>
  <si>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</si>
  <si>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</si>
  <si>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</si>
  <si>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</si>
  <si>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</si>
  <si>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</si>
  <si>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</si>
  <si>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</si>
  <si>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</si>
  <si>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</si>
  <si>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</si>
  <si>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</si>
  <si>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</si>
  <si>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</si>
  <si>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</si>
  <si>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</si>
  <si>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</si>
  <si>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</si>
  <si>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</si>
  <si>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</si>
  <si>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</si>
  <si>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</si>
  <si>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</si>
  <si>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</si>
  <si>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</si>
  <si>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</si>
  <si>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</si>
  <si>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</si>
  <si>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</si>
  <si>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</si>
  <si>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</si>
  <si>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</si>
  <si>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</si>
  <si>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</si>
  <si>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</si>
  <si>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</si>
  <si>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</si>
  <si>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</si>
  <si>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</si>
  <si>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</si>
  <si>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</si>
  <si>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</si>
  <si>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</si>
  <si>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</si>
  <si>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</si>
  <si>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</si>
  <si>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</si>
  <si>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</si>
  <si>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</si>
  <si>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</si>
  <si>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</si>
  <si>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</si>
  <si>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</si>
  <si>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</si>
  <si>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</si>
  <si>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</si>
  <si>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</si>
  <si>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</si>
  <si>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</si>
  <si>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</si>
  <si>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</si>
  <si>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</si>
  <si>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</si>
  <si>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</si>
  <si>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</si>
  <si>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</si>
  <si>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</si>
  <si>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</si>
  <si>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</si>
  <si>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</si>
  <si>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</si>
  <si>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</si>
  <si>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</si>
  <si>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</si>
  <si>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</si>
  <si>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</si>
  <si>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</si>
  <si>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</si>
  <si>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</si>
  <si>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</si>
  <si>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</si>
  <si>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</si>
  <si>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</si>
  <si>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</si>
  <si>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</si>
  <si>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</si>
  <si>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</si>
  <si>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</si>
  <si>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</si>
  <si>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</si>
  <si>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</si>
  <si>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</si>
  <si>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</si>
  <si>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</si>
  <si>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</si>
  <si>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</si>
  <si>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</si>
  <si>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</si>
  <si>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</si>
  <si>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</si>
  <si>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</si>
  <si>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</si>
  <si>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</si>
  <si>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</si>
  <si>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</si>
  <si>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</si>
  <si>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</si>
  <si>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</si>
  <si>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</si>
  <si>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</si>
  <si>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</si>
  <si>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</si>
  <si>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</si>
  <si>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</si>
  <si>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</si>
  <si>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</si>
  <si>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</si>
  <si>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</si>
  <si>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</si>
  <si>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</si>
  <si>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</si>
  <si>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</si>
  <si>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</si>
  <si>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</si>
  <si>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</si>
  <si>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</si>
  <si>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</si>
  <si>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</si>
  <si>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</si>
  <si>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</si>
  <si>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</si>
  <si>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</si>
  <si>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</si>
  <si>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</si>
  <si>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</si>
  <si>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</si>
  <si>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</si>
  <si>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</si>
  <si>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</si>
  <si>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</si>
  <si>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</si>
  <si>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</si>
  <si>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</si>
  <si>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</si>
  <si>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</si>
  <si>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</si>
  <si>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</si>
  <si>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</si>
  <si>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</si>
  <si>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</si>
  <si>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</si>
  <si>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</si>
  <si>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</si>
  <si>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</si>
  <si>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</si>
  <si>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</si>
  <si>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</si>
  <si>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</si>
  <si>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</si>
  <si>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</si>
  <si>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</si>
  <si>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</si>
  <si>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</si>
  <si>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</si>
  <si>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</si>
  <si>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</si>
  <si>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</si>
  <si>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</si>
  <si>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</si>
  <si>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</si>
  <si>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</si>
  <si>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</si>
  <si>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</si>
  <si>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</si>
  <si>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</si>
  <si>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</si>
  <si>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</si>
  <si>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</si>
  <si>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</si>
  <si>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</si>
  <si>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</si>
  <si>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</si>
  <si>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</si>
  <si>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</si>
  <si>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</si>
  <si>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</si>
  <si>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</si>
  <si>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</si>
  <si>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</si>
  <si>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</si>
  <si>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</si>
  <si>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</si>
  <si>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</si>
  <si>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</si>
  <si>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</si>
  <si>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</si>
  <si>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</si>
  <si>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</si>
  <si>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</si>
  <si>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</si>
  <si>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</si>
  <si>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</si>
  <si>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</si>
  <si>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</si>
  <si>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</si>
  <si>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</si>
  <si>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</si>
  <si>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</si>
  <si>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</si>
  <si>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</si>
  <si>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</si>
  <si>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</si>
  <si>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</si>
  <si>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</si>
  <si>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</si>
  <si>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</si>
  <si>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</si>
  <si>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</si>
  <si>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</si>
  <si>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</si>
  <si>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</si>
  <si>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</si>
  <si>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</si>
  <si>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</si>
  <si>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</si>
  <si>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</si>
  <si>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</si>
  <si>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</si>
  <si>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</si>
  <si>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</si>
  <si>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</si>
  <si>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</si>
  <si>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</si>
  <si>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</si>
  <si>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</si>
  <si>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</si>
  <si>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</si>
  <si>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</si>
  <si>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</si>
  <si>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</si>
  <si>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</si>
  <si>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</si>
  <si>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</si>
  <si>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</si>
  <si>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</si>
  <si>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</si>
  <si>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</si>
  <si>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</si>
  <si>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</si>
  <si>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</si>
  <si>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</si>
  <si>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</si>
  <si>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</si>
  <si>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</si>
  <si>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</si>
  <si>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</si>
  <si>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</si>
  <si>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</si>
  <si>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</si>
  <si>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</si>
  <si>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</si>
  <si>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</si>
  <si>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</si>
  <si>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</si>
  <si>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</si>
  <si>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</si>
  <si>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</si>
  <si>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</si>
  <si>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</si>
  <si>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</si>
  <si>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</si>
  <si>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</si>
  <si>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</si>
  <si>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</si>
  <si>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</si>
  <si>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</si>
  <si>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</si>
  <si>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</si>
  <si>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</si>
  <si>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</si>
  <si>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</si>
  <si>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</si>
  <si>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</si>
  <si>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</si>
  <si>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</si>
  <si>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</si>
  <si>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</si>
  <si>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</si>
  <si>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</si>
  <si>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</si>
  <si>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</si>
  <si>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</si>
  <si>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</si>
  <si>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</si>
  <si>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</si>
  <si>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</si>
  <si>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</si>
  <si>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</si>
  <si>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</si>
  <si>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</si>
  <si>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</si>
  <si>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</si>
  <si>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</si>
  <si>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</si>
  <si>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</si>
  <si>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</si>
  <si>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</si>
  <si>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</si>
  <si>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</si>
  <si>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</si>
  <si>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</si>
  <si>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</si>
  <si>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</si>
  <si>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</si>
  <si>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</si>
  <si>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</si>
  <si>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</si>
  <si>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</si>
  <si>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</si>
  <si>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</si>
  <si>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</si>
  <si>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</si>
  <si>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</si>
  <si>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</si>
  <si>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</si>
  <si>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</si>
  <si>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</si>
  <si>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</si>
  <si>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</si>
  <si>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</si>
  <si>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</si>
  <si>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</si>
  <si>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</si>
  <si>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</si>
  <si>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</si>
  <si>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</si>
  <si>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</si>
  <si>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</si>
  <si>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</si>
  <si>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</si>
  <si>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</si>
  <si>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</si>
  <si>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</si>
  <si>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</si>
  <si>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</si>
  <si>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</si>
  <si>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</si>
  <si>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</si>
  <si>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</si>
  <si>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</si>
  <si>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</si>
  <si>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</si>
  <si>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</si>
  <si>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</si>
  <si>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</si>
  <si>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</si>
  <si>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</si>
  <si>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</si>
  <si>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</si>
  <si>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</si>
  <si>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</si>
  <si>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</si>
  <si>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</si>
  <si>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</si>
  <si>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</si>
  <si>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</si>
  <si>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</si>
  <si>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</si>
  <si>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</si>
  <si>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</si>
  <si>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</si>
  <si>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</si>
  <si>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</si>
  <si>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</si>
  <si>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</si>
  <si>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</si>
  <si>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</si>
  <si>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</si>
  <si>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</si>
  <si>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</si>
  <si>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</si>
  <si>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</si>
  <si>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</si>
  <si>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</si>
  <si>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</si>
  <si>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</si>
  <si>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</si>
  <si>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</si>
  <si>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</si>
  <si>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</si>
  <si>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</si>
  <si>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</si>
  <si>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</si>
  <si>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</si>
  <si>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</si>
  <si>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</si>
  <si>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</si>
  <si>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</si>
  <si>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</si>
  <si>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</si>
  <si>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</si>
  <si>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</si>
  <si>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</si>
  <si>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</si>
  <si>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</si>
  <si>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</si>
  <si>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</si>
  <si>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</si>
  <si>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</si>
  <si>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</si>
  <si>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</si>
  <si>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</si>
  <si>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</si>
  <si>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</si>
  <si>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</si>
  <si>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</si>
  <si>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</si>
  <si>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</si>
  <si>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</si>
  <si>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</si>
  <si>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</si>
  <si>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</si>
  <si>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</si>
  <si>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</si>
  <si>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</si>
  <si>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</si>
  <si>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</si>
  <si>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</si>
  <si>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</si>
  <si>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</si>
  <si>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</si>
  <si>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</si>
  <si>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</si>
  <si>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</si>
  <si>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</si>
  <si>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</si>
  <si>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</si>
  <si>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</si>
  <si>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</si>
  <si>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</si>
  <si>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</si>
  <si>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</si>
  <si>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</si>
  <si>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</si>
  <si>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</si>
  <si>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</si>
  <si>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</si>
  <si>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</si>
  <si>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</si>
  <si>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</si>
  <si>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</si>
  <si>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</si>
  <si>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</si>
  <si>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</si>
  <si>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</si>
  <si>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</si>
  <si>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</si>
  <si>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</si>
  <si>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</si>
  <si>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</si>
  <si>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</si>
  <si>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</si>
  <si>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</si>
  <si>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</si>
  <si>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</si>
  <si>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</si>
  <si>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</si>
  <si>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</si>
  <si>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</si>
  <si>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</si>
  <si>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</si>
  <si>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</si>
  <si>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</si>
  <si>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</si>
  <si>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</si>
  <si>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</si>
  <si>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</si>
  <si>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</si>
  <si>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</si>
  <si>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</si>
  <si>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</si>
  <si>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</si>
  <si>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</si>
  <si>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</si>
  <si>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</si>
  <si>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</si>
  <si>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</si>
  <si>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</si>
  <si>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</si>
  <si>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</si>
  <si>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</si>
  <si>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</si>
  <si>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</si>
  <si>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</si>
  <si>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</si>
  <si>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</si>
  <si>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</si>
  <si>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</si>
  <si>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</si>
  <si>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</si>
  <si>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</si>
  <si>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</si>
  <si>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</si>
  <si>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</si>
  <si>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</si>
  <si>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</si>
  <si>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</si>
  <si>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</si>
  <si>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</si>
  <si>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</si>
  <si>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</si>
  <si>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</si>
  <si>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</si>
  <si>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</si>
  <si>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</si>
  <si>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</si>
  <si>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</si>
  <si>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</si>
  <si>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</si>
  <si>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</si>
  <si>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</si>
  <si>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</si>
  <si>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</si>
  <si>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</si>
  <si>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</si>
  <si>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</si>
  <si>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</si>
  <si>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</si>
  <si>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</si>
  <si>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</si>
  <si>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</si>
  <si>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</si>
  <si>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</si>
  <si>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</si>
  <si>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</si>
  <si>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</si>
  <si>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</si>
  <si>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</si>
  <si>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</si>
  <si>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</si>
  <si>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</si>
  <si>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</si>
  <si>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</si>
  <si>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</si>
  <si>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</si>
  <si>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</si>
  <si>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</si>
  <si>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</si>
  <si>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</si>
  <si>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</si>
  <si>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</si>
  <si>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</si>
  <si>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</si>
  <si>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</si>
  <si>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</si>
  <si>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</si>
  <si>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</si>
  <si>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</si>
  <si>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</si>
  <si>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</si>
  <si>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</si>
  <si>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</si>
  <si>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</si>
  <si>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</si>
  <si>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</si>
  <si>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</si>
  <si>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</si>
  <si>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</si>
  <si>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</si>
  <si>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</si>
  <si>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</si>
  <si>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</si>
  <si>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</si>
  <si>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</si>
  <si>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</si>
  <si>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</si>
  <si>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</si>
  <si>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</si>
  <si>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</si>
  <si>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</si>
  <si>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</si>
  <si>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</si>
  <si>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</si>
  <si>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</si>
  <si>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</si>
  <si>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</si>
  <si>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</si>
  <si>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</si>
  <si>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</si>
  <si>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</si>
  <si>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</si>
  <si>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</si>
  <si>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</si>
  <si>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</si>
  <si>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</si>
  <si>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</si>
  <si>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</si>
  <si>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</si>
  <si>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</si>
  <si>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</si>
  <si>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</si>
  <si>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</si>
  <si>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</si>
  <si>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</si>
  <si>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</si>
  <si>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</si>
  <si>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</si>
  <si>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</si>
  <si>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</si>
  <si>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</si>
  <si>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</si>
  <si>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</si>
  <si>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</si>
  <si>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</si>
  <si>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</si>
  <si>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</si>
  <si>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</si>
  <si>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</si>
  <si>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</si>
  <si>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</si>
  <si>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</si>
  <si>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</si>
  <si>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</si>
  <si>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</si>
  <si>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</si>
  <si>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</si>
  <si>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</si>
  <si>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</si>
  <si>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</si>
  <si>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</si>
  <si>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</si>
  <si>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</si>
  <si>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</si>
  <si>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</si>
  <si>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</si>
  <si>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</si>
  <si>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</si>
  <si>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</si>
  <si>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</si>
  <si>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</si>
  <si>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</si>
  <si>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</si>
  <si>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</si>
  <si>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</si>
  <si>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</si>
  <si>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</si>
  <si>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</si>
  <si>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</si>
  <si>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</si>
  <si>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</si>
  <si>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</si>
  <si>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</si>
  <si>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</si>
  <si>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</si>
  <si>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</si>
  <si>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</si>
  <si>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</si>
  <si>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</si>
  <si>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</si>
  <si>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</si>
  <si>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</si>
  <si>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</si>
  <si>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</si>
  <si>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</si>
  <si>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</si>
  <si>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</si>
  <si>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</si>
  <si>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</si>
  <si>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</si>
  <si>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</si>
  <si>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</si>
  <si>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</si>
  <si>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</si>
  <si>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</si>
  <si>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</si>
  <si>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</si>
  <si>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</si>
  <si>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</si>
  <si>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</si>
  <si>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</si>
  <si>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</si>
  <si>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</si>
  <si>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</si>
  <si>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</si>
  <si>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</si>
  <si>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</si>
  <si>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</si>
  <si>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</si>
  <si>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</si>
  <si>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</si>
  <si>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</si>
  <si>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</si>
  <si>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</si>
  <si>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</si>
  <si>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</si>
  <si>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</si>
  <si>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</si>
  <si>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</si>
  <si>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</si>
  <si>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</si>
  <si>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</si>
  <si>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</si>
  <si>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</si>
  <si>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</si>
  <si>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</si>
  <si>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</si>
  <si>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</si>
  <si>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</si>
  <si>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</si>
  <si>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</si>
  <si>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</si>
  <si>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</si>
  <si>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</si>
  <si>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</si>
  <si>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</si>
  <si>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</si>
  <si>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</si>
  <si>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</si>
  <si>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</si>
  <si>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</si>
  <si>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</si>
  <si>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</si>
  <si>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</si>
  <si>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</si>
  <si>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</si>
  <si>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</si>
  <si>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</si>
  <si>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</si>
  <si>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</si>
  <si>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</si>
  <si>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</si>
  <si>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</si>
  <si>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</si>
  <si>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</si>
  <si>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</si>
  <si>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</si>
  <si>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</si>
  <si>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</si>
  <si>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</si>
  <si>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</si>
  <si>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</si>
  <si>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</si>
  <si>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</si>
  <si>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</si>
  <si>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</si>
  <si>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</si>
  <si>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</si>
  <si>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</si>
  <si>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</si>
  <si>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</si>
  <si>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</si>
  <si>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</si>
  <si>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</si>
  <si>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</si>
  <si>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</si>
  <si>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</si>
  <si>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</si>
  <si>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</si>
  <si>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</si>
  <si>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</si>
  <si>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</si>
  <si>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</si>
  <si>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</si>
  <si>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</si>
  <si>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</si>
  <si>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</si>
  <si>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</si>
  <si>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</si>
  <si>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</si>
  <si>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</si>
  <si>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</si>
  <si>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</si>
  <si>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</si>
  <si>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</si>
  <si>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</si>
  <si>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</si>
  <si>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</si>
  <si>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</si>
  <si>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</si>
  <si>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</si>
  <si>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</si>
  <si>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</si>
  <si>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</si>
  <si>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</si>
  <si>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</si>
  <si>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</si>
  <si>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</si>
  <si>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</si>
  <si>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</si>
  <si>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</si>
  <si>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</si>
  <si>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</si>
  <si>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</si>
  <si>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</si>
  <si>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</si>
  <si>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</si>
  <si>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</si>
  <si>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</si>
  <si>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</si>
  <si>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</si>
  <si>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</si>
  <si>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</si>
  <si>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</si>
  <si>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</si>
  <si>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</si>
  <si>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</si>
  <si>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</si>
  <si>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</si>
  <si>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</si>
  <si>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</si>
  <si>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</si>
  <si>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</si>
  <si>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</si>
  <si>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</si>
  <si>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</si>
  <si>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</si>
  <si>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</si>
  <si>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</si>
  <si>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</si>
  <si>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</si>
  <si>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</si>
  <si>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</si>
  <si>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</si>
  <si>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</si>
  <si>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</si>
  <si>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</si>
  <si>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</si>
  <si>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</si>
  <si>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</si>
  <si>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</si>
  <si>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</si>
  <si>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</si>
  <si>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</si>
  <si>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</si>
  <si>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</si>
  <si>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</si>
  <si>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</si>
  <si>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</si>
  <si>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</si>
  <si>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</si>
  <si>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</si>
  <si>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</si>
  <si>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</si>
  <si>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</si>
  <si>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</si>
  <si>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</si>
  <si>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</si>
  <si>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</si>
  <si>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</si>
  <si>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</si>
  <si>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</si>
  <si>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</si>
  <si>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</si>
  <si>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</si>
  <si>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</si>
  <si>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</si>
  <si>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</si>
  <si>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</si>
  <si>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</si>
  <si>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</si>
  <si>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</si>
  <si>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</si>
  <si>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</si>
  <si>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</si>
  <si>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</si>
  <si>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</si>
  <si>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</si>
  <si>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</si>
  <si>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</si>
  <si>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</si>
  <si>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</si>
  <si>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</si>
  <si>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</si>
  <si>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</si>
  <si>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</si>
  <si>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</si>
  <si>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</si>
  <si>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</si>
  <si>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</si>
  <si>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</si>
  <si>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</si>
  <si>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</si>
  <si>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</si>
  <si>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</si>
  <si>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</si>
  <si>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</si>
  <si>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</si>
  <si>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</si>
  <si>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</si>
  <si>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</si>
  <si>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</si>
  <si>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</si>
  <si>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</si>
  <si>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</si>
  <si>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</si>
  <si>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</si>
  <si>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</si>
  <si>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</si>
  <si>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</si>
  <si>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</si>
  <si>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</si>
  <si>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</si>
  <si>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</si>
  <si>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</si>
  <si>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</si>
  <si>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</si>
  <si>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</si>
  <si>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</si>
  <si>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</si>
  <si>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</si>
  <si>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</si>
  <si>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</si>
  <si>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</si>
  <si>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</si>
  <si>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</si>
  <si>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</si>
  <si>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</si>
  <si>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</si>
  <si>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</si>
  <si>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</si>
  <si>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</si>
  <si>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</si>
  <si>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</si>
  <si>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</si>
  <si>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</si>
  <si>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</si>
  <si>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</si>
  <si>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</si>
  <si>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</si>
  <si>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</si>
  <si>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</si>
  <si>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</si>
  <si>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</si>
  <si>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</si>
  <si>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</si>
  <si>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</si>
  <si>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</si>
  <si>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</si>
  <si>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</si>
  <si>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</si>
  <si>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</si>
  <si>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</si>
  <si>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</si>
  <si>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</si>
  <si>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</si>
  <si>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</si>
  <si>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</si>
  <si>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</si>
  <si>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</si>
  <si>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</si>
  <si>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</si>
  <si>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</si>
  <si>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</si>
  <si>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</si>
  <si>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</si>
  <si>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</si>
  <si>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</si>
  <si>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</si>
  <si>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</si>
  <si>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</si>
  <si>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</si>
  <si>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</si>
  <si>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</si>
  <si>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</si>
  <si>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</si>
  <si>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</si>
  <si>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</si>
  <si>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</si>
  <si>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</si>
  <si>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</si>
  <si>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</si>
  <si>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</si>
  <si>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</si>
  <si>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</si>
  <si>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</si>
  <si>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</si>
  <si>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</si>
  <si>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</si>
  <si>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</si>
  <si>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</si>
  <si>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</si>
  <si>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</si>
  <si>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</si>
  <si>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</si>
  <si>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</si>
  <si>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</si>
  <si>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</si>
  <si>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</si>
  <si>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</si>
  <si>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</si>
  <si>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</si>
  <si>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</si>
  <si>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</si>
  <si>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</si>
  <si>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</si>
  <si>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</si>
  <si>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</si>
  <si>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</si>
  <si>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</si>
  <si>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</si>
  <si>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</si>
  <si>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</si>
  <si>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</si>
  <si>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</si>
  <si>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</si>
  <si>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</si>
  <si>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</si>
  <si>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</si>
  <si>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</si>
  <si>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</si>
  <si>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</si>
  <si>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</si>
  <si>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</si>
  <si>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</si>
  <si>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</si>
  <si>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</si>
  <si>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</si>
  <si>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</si>
  <si>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</si>
  <si>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</si>
  <si>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</si>
  <si>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</si>
  <si>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</si>
  <si>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</si>
  <si>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</si>
  <si>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</si>
  <si>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</si>
  <si>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</si>
  <si>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</si>
  <si>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</si>
  <si>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</si>
  <si>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</si>
  <si>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</si>
  <si>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</si>
  <si>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</si>
  <si>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</si>
  <si>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</si>
  <si>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</si>
  <si>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</si>
  <si>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</si>
  <si>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</si>
  <si>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</si>
  <si>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</si>
  <si>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</si>
  <si>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</si>
  <si>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</si>
  <si>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</si>
  <si>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</si>
  <si>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</si>
  <si>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</si>
  <si>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</si>
  <si>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</si>
  <si>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</si>
  <si>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</si>
  <si>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</si>
  <si>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</si>
  <si>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</si>
  <si>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</si>
  <si>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</si>
  <si>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</si>
  <si>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</si>
  <si>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</si>
  <si>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</si>
  <si>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</si>
  <si>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</si>
  <si>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</si>
  <si>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</si>
  <si>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</si>
  <si>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</si>
  <si>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</si>
  <si>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</si>
  <si>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</si>
  <si>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</si>
  <si>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</si>
  <si>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</si>
  <si>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</si>
  <si>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</si>
  <si>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</si>
  <si>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</si>
  <si>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</si>
  <si>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</si>
  <si>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</si>
  <si>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</si>
  <si>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</si>
  <si>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</si>
  <si>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</si>
  <si>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</si>
  <si>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</si>
  <si>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</si>
  <si>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</si>
  <si>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</si>
  <si>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</si>
  <si>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</si>
  <si>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</si>
  <si>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</si>
  <si>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</si>
  <si>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</si>
  <si>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</si>
  <si>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</si>
  <si>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</si>
  <si>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</si>
  <si>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</si>
  <si>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</si>
  <si>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</si>
  <si>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</si>
  <si>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</si>
  <si>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</si>
  <si>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</si>
  <si>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</si>
  <si>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</si>
  <si>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</si>
  <si>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</si>
  <si>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</si>
  <si>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</si>
  <si>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</si>
  <si>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</si>
  <si>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</si>
  <si>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</si>
  <si>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</si>
  <si>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</si>
  <si>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</si>
  <si>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</si>
  <si>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</si>
  <si>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</si>
  <si>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</si>
  <si>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</si>
  <si>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</si>
  <si>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</si>
  <si>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</si>
  <si>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</si>
  <si>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</si>
  <si>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</si>
  <si>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</si>
  <si>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</si>
  <si>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</si>
  <si>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</si>
  <si>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</si>
  <si>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</si>
  <si>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</si>
  <si>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</si>
  <si>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</si>
  <si>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</si>
  <si>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</si>
  <si>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</si>
  <si>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</si>
  <si>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</si>
  <si>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</si>
  <si>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</si>
  <si>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</si>
  <si>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</si>
  <si>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</si>
  <si>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</si>
  <si>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</si>
  <si>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</si>
  <si>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</si>
  <si>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</si>
  <si>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</si>
  <si>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</si>
  <si>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</si>
  <si>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</si>
  <si>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</si>
  <si>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</si>
  <si>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</si>
  <si>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</si>
  <si>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</si>
  <si>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</si>
  <si>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</si>
  <si>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</si>
  <si>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</si>
  <si>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</si>
  <si>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</si>
  <si>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</si>
  <si>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</si>
  <si>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</si>
  <si>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</si>
  <si>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</si>
  <si>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</si>
  <si>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</si>
  <si>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</si>
  <si>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</si>
  <si>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</si>
  <si>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</si>
  <si>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</si>
  <si>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</si>
  <si>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</si>
  <si>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</si>
  <si>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</si>
  <si>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</si>
  <si>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</si>
  <si>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</si>
  <si>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</si>
  <si>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</si>
  <si>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</si>
  <si>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</si>
  <si>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</si>
  <si>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</si>
  <si>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</si>
  <si>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</si>
  <si>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</si>
  <si>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</si>
  <si>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</si>
  <si>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</si>
  <si>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</si>
  <si>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</si>
  <si>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</si>
  <si>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</si>
  <si>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</si>
  <si>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</si>
  <si>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</si>
  <si>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</si>
  <si>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</si>
  <si>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</si>
  <si>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</si>
  <si>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</si>
  <si>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</si>
  <si>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</si>
  <si>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</si>
  <si>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</si>
  <si>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</si>
  <si>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</si>
  <si>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</si>
  <si>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</si>
  <si>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</si>
  <si>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</si>
  <si>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</si>
  <si>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</si>
  <si>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</si>
  <si>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</si>
  <si>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</si>
  <si>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</si>
  <si>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</si>
  <si>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</si>
  <si>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</si>
  <si>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</si>
  <si>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</si>
  <si>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</si>
  <si>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</si>
  <si>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</si>
  <si>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</si>
  <si>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</si>
  <si>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</si>
  <si>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</si>
  <si>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</si>
  <si>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</si>
  <si>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</si>
  <si>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</si>
  <si>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</si>
  <si>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</si>
  <si>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</si>
  <si>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</si>
  <si>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</si>
  <si>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</si>
  <si>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</si>
  <si>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</si>
  <si>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</si>
  <si>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</si>
  <si>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</si>
  <si>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</si>
  <si>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</si>
  <si>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</si>
  <si>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</si>
  <si>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</si>
  <si>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</si>
  <si>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</si>
  <si>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</si>
  <si>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</si>
  <si>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</si>
  <si>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</si>
  <si>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</si>
  <si>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</si>
  <si>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</si>
  <si>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</si>
  <si>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</si>
  <si>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</si>
  <si>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</si>
  <si>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</si>
  <si>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</si>
  <si>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</si>
  <si>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</si>
  <si>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</si>
  <si>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</si>
  <si>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</si>
  <si>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</si>
  <si>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</si>
  <si>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</si>
  <si>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</si>
  <si>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</si>
  <si>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</si>
  <si>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</si>
  <si>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</si>
  <si>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</si>
  <si>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</si>
  <si>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</si>
  <si>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</si>
  <si>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</si>
  <si>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</si>
  <si>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</si>
  <si>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</si>
  <si>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</si>
  <si>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</si>
  <si>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</si>
  <si>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</si>
  <si>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</si>
  <si>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</si>
  <si>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</si>
  <si>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</si>
  <si>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</si>
  <si>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</si>
  <si>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</si>
  <si>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</si>
  <si>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</si>
  <si>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</si>
  <si>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</si>
  <si>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</si>
  <si>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</si>
  <si>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</si>
  <si>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</si>
  <si>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</si>
  <si>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</si>
  <si>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</si>
  <si>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</si>
  <si>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</si>
  <si>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</si>
  <si>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</si>
  <si>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</si>
  <si>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</si>
  <si>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</si>
  <si>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</si>
  <si>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</si>
  <si>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</si>
  <si>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</si>
  <si>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</si>
  <si>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</si>
  <si>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</si>
  <si>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</si>
  <si>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</si>
  <si>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</si>
  <si>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</si>
  <si>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</si>
  <si>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</si>
  <si>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</si>
  <si>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</si>
  <si>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</si>
  <si>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</si>
  <si>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</si>
  <si>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</si>
  <si>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</si>
  <si>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</si>
  <si>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</si>
  <si>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</si>
  <si>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</si>
  <si>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</si>
  <si>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</si>
  <si>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</si>
  <si>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</si>
  <si>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</si>
  <si>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</si>
  <si>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</si>
  <si>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</si>
  <si>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</si>
  <si>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</si>
  <si>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</si>
  <si>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</si>
  <si>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</si>
  <si>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</si>
  <si>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</si>
  <si>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</si>
  <si>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</si>
  <si>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</si>
  <si>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</si>
  <si>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</si>
  <si>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</si>
  <si>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</si>
  <si>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</si>
  <si>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</si>
  <si>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</si>
  <si>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</si>
  <si>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</si>
  <si>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</si>
  <si>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</si>
  <si>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</si>
  <si>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</si>
  <si>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</si>
  <si>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</si>
  <si>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</si>
  <si>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</si>
  <si>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</si>
  <si>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</si>
  <si>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</si>
  <si>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</si>
  <si>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</si>
  <si>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</si>
  <si>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</si>
  <si>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</si>
  <si>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</si>
  <si>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</si>
  <si>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</si>
  <si>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</si>
  <si>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</si>
  <si>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</si>
  <si>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</si>
  <si>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</si>
  <si>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</si>
  <si>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</si>
  <si>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</si>
  <si>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</si>
  <si>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</si>
  <si>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</si>
  <si>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</si>
  <si>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</si>
  <si>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</si>
  <si>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</si>
  <si>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</si>
  <si>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</si>
  <si>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</si>
  <si>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</si>
  <si>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</si>
  <si>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</si>
  <si>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</si>
  <si>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</si>
  <si>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</si>
  <si>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</si>
  <si>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</si>
  <si>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</si>
  <si>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</si>
  <si>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</si>
  <si>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</si>
  <si>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</si>
  <si>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</si>
  <si>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</si>
  <si>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</si>
  <si>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</si>
  <si>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</si>
  <si>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</si>
  <si>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</si>
  <si>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</si>
  <si>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</si>
  <si>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</si>
  <si>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</si>
  <si>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</si>
  <si>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</si>
  <si>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</si>
  <si>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</si>
  <si>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</si>
  <si>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</si>
  <si>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</si>
  <si>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</si>
  <si>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</si>
  <si>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</si>
  <si>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</si>
  <si>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</si>
  <si>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</si>
  <si>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</si>
  <si>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</si>
  <si>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</si>
  <si>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</si>
  <si>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</si>
  <si>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</si>
  <si>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</si>
  <si>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</si>
  <si>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</si>
  <si>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</si>
  <si>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</si>
  <si>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</si>
  <si>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</si>
  <si>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</si>
  <si>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</si>
  <si>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</si>
  <si>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</si>
  <si>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</si>
  <si>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</si>
  <si>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</si>
  <si>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</si>
  <si>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</si>
  <si>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</si>
  <si>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</si>
  <si>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</si>
  <si>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</si>
  <si>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</si>
  <si>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</si>
  <si>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</si>
  <si>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</si>
  <si>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</si>
  <si>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</si>
  <si>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</si>
  <si>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</si>
  <si>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</si>
  <si>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</si>
  <si>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</si>
  <si>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</si>
  <si>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</si>
  <si>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</si>
  <si>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</si>
  <si>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</si>
  <si>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</si>
  <si>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</si>
  <si>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</si>
  <si>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</si>
  <si>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</si>
  <si>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</si>
  <si>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</si>
  <si>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</si>
  <si>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</si>
  <si>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</si>
  <si>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</si>
  <si>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</si>
  <si>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</si>
  <si>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</si>
  <si>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</si>
  <si>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</si>
  <si>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</si>
  <si>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</si>
  <si>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</si>
  <si>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</si>
  <si>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</si>
  <si>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</si>
  <si>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</si>
  <si>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</si>
  <si>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</si>
  <si>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</si>
  <si>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</si>
  <si>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</si>
  <si>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</si>
  <si>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</si>
  <si>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</si>
  <si>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</si>
  <si>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</si>
  <si>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</si>
  <si>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</si>
  <si>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</si>
  <si>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</si>
  <si>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</si>
  <si>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</si>
  <si>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</si>
  <si>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</si>
  <si>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</si>
  <si>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</si>
  <si>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</si>
  <si>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</si>
  <si>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</si>
  <si>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</si>
  <si>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</si>
  <si>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</si>
  <si>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</si>
  <si>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</si>
  <si>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</si>
  <si>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</si>
  <si>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</si>
  <si>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</si>
  <si>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</si>
  <si>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</si>
  <si>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</si>
  <si>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</si>
  <si>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</si>
  <si>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</si>
  <si>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</si>
  <si>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</si>
  <si>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</si>
  <si>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</si>
  <si>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</si>
  <si>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</si>
  <si>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</si>
  <si>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</si>
  <si>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</si>
  <si>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</si>
  <si>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</si>
  <si>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</si>
  <si>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</si>
  <si>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</si>
  <si>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</si>
  <si>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</si>
  <si>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</si>
  <si>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</si>
  <si>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</si>
  <si>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</si>
  <si>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</si>
  <si>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</si>
  <si>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</si>
  <si>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</si>
  <si>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</si>
  <si>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</si>
  <si>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</si>
  <si>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</si>
  <si>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</si>
  <si>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</si>
  <si>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</si>
  <si>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</si>
  <si>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</si>
  <si>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</si>
  <si>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</si>
  <si>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</si>
  <si>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</si>
  <si>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</si>
  <si>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</si>
  <si>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</si>
  <si>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</si>
  <si>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</si>
  <si>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</si>
  <si>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</si>
  <si>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</si>
  <si>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</si>
  <si>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</si>
  <si>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</si>
  <si>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</si>
  <si>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</si>
  <si>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</si>
  <si>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</si>
  <si>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</si>
  <si>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</si>
  <si>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</si>
  <si>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</si>
  <si>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</si>
  <si>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</si>
  <si>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</si>
  <si>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</si>
  <si>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</si>
  <si>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</si>
  <si>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</si>
  <si>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</si>
  <si>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</si>
  <si>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</si>
  <si>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</si>
  <si>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</si>
  <si>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</si>
  <si>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</si>
  <si>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</si>
  <si>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</si>
  <si>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</si>
  <si>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</si>
  <si>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</si>
  <si>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</si>
  <si>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</si>
  <si>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</si>
  <si>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</si>
  <si>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</si>
  <si>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</si>
  <si>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</si>
  <si>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</si>
  <si>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</si>
  <si>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</si>
  <si>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</si>
  <si>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</si>
  <si>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</si>
  <si>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</si>
  <si>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</si>
  <si>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</si>
  <si>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</si>
  <si>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</si>
  <si>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</si>
  <si>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</si>
  <si>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</si>
  <si>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</si>
  <si>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</si>
  <si>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</si>
  <si>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</si>
  <si>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</si>
  <si>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</si>
  <si>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</si>
  <si>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</si>
  <si>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</si>
  <si>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</si>
  <si>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</si>
  <si>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</si>
  <si>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</si>
  <si>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</si>
  <si>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</si>
  <si>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</si>
  <si>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</si>
  <si>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</si>
  <si>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</si>
  <si>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</si>
  <si>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</si>
  <si>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</si>
  <si>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</si>
  <si>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</si>
  <si>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</si>
  <si>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</si>
  <si>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</si>
  <si>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</si>
  <si>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</si>
  <si>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</si>
  <si>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</si>
  <si>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</si>
  <si>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</si>
  <si>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</si>
  <si>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</si>
  <si>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</si>
  <si>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</si>
  <si>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</si>
  <si>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</si>
  <si>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</si>
  <si>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</si>
  <si>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</si>
  <si>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</si>
  <si>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</si>
  <si>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</si>
  <si>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</si>
  <si>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</si>
  <si>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</si>
  <si>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</si>
  <si>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</si>
  <si>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</si>
  <si>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</si>
  <si>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</si>
  <si>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</si>
  <si>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</si>
  <si>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</si>
  <si>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</si>
  <si>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</si>
  <si>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</si>
  <si>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</si>
  <si>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</si>
  <si>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</si>
  <si>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</si>
  <si>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</si>
  <si>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</si>
  <si>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</si>
  <si>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</si>
  <si>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</si>
  <si>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</si>
  <si>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</si>
  <si>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</si>
  <si>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</si>
  <si>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</si>
  <si>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</si>
  <si>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</si>
  <si>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</si>
  <si>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</si>
  <si>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</si>
  <si>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</si>
  <si>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</si>
  <si>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</si>
  <si>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</si>
  <si>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</si>
  <si>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</si>
  <si>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</si>
  <si>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</si>
  <si>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</si>
  <si>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</si>
  <si>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</si>
  <si>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</si>
  <si>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</si>
  <si>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</si>
  <si>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</si>
  <si>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</si>
  <si>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</si>
  <si>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</si>
  <si>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</si>
  <si>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</si>
  <si>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</si>
  <si>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</si>
  <si>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</si>
  <si>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</si>
  <si>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</si>
  <si>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</si>
  <si>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</si>
  <si>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</si>
  <si>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</si>
  <si>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</si>
  <si>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</si>
  <si>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</si>
  <si>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</si>
  <si>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</si>
  <si>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</si>
  <si>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</si>
  <si>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</si>
  <si>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</si>
  <si>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</si>
  <si>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</si>
  <si>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</si>
  <si>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</si>
  <si>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</si>
  <si>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</si>
  <si>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</si>
  <si>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</si>
  <si>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</si>
  <si>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</si>
  <si>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</si>
  <si>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</si>
  <si>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</si>
  <si>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</si>
  <si>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</si>
  <si>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</si>
  <si>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</si>
  <si>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</si>
  <si>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</si>
  <si>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</si>
  <si>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</si>
  <si>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</si>
  <si>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</si>
  <si>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</si>
  <si>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</si>
  <si>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</si>
  <si>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</si>
  <si>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</si>
  <si>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</si>
  <si>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</si>
  <si>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</si>
  <si>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</si>
  <si>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</si>
  <si>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</si>
  <si>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</si>
  <si>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</si>
  <si>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</si>
  <si>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</si>
  <si>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</si>
  <si>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</si>
  <si>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</si>
  <si>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</si>
  <si>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</si>
  <si>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</si>
  <si>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</si>
  <si>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</si>
  <si>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</si>
  <si>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</si>
  <si>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</si>
  <si>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</si>
  <si>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</si>
  <si>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</si>
  <si>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</si>
  <si>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</si>
  <si>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</si>
  <si>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</si>
  <si>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</si>
  <si>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</si>
  <si>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</si>
  <si>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</si>
  <si>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</si>
  <si>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</si>
  <si>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</si>
  <si>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</si>
  <si>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</si>
  <si>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</si>
  <si>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</si>
  <si>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</si>
  <si>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</si>
  <si>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</si>
  <si>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</si>
  <si>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</si>
  <si>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</si>
  <si>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</si>
  <si>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</si>
  <si>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</si>
  <si>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</si>
  <si>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</si>
  <si>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</si>
  <si>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</si>
  <si>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</si>
  <si>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</si>
  <si>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</si>
  <si>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</si>
  <si>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</si>
  <si>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</si>
  <si>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</si>
  <si>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</si>
  <si>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</si>
  <si>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</si>
  <si>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</si>
  <si>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</si>
  <si>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</si>
  <si>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</si>
  <si>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</si>
  <si>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</si>
  <si>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</si>
  <si>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</si>
  <si>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</si>
  <si>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</si>
  <si>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</si>
  <si>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</si>
  <si>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</si>
  <si>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</si>
  <si>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</si>
  <si>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</si>
  <si>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</si>
  <si>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</si>
  <si>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</si>
  <si>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</si>
  <si>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</si>
  <si>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</si>
  <si>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</si>
  <si>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</si>
  <si>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</si>
  <si>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</si>
  <si>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</si>
  <si>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</si>
  <si>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</si>
  <si>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</si>
  <si>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</si>
  <si>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</si>
  <si>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</si>
  <si>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</si>
  <si>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</si>
  <si>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</si>
  <si>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</si>
  <si>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</si>
  <si>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</si>
  <si>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</si>
  <si>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</si>
  <si>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</si>
  <si>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</si>
  <si>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</si>
  <si>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</si>
  <si>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</si>
  <si>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</si>
  <si>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</si>
  <si>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</si>
  <si>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</si>
  <si>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</si>
  <si>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</si>
  <si>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</si>
  <si>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</si>
  <si>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</si>
  <si>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</si>
  <si>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</si>
  <si>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</si>
  <si>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</si>
  <si>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</si>
  <si>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</si>
  <si>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</si>
  <si>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</si>
  <si>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</si>
  <si>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</si>
  <si>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</si>
  <si>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</si>
  <si>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</si>
  <si>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</si>
  <si>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</si>
  <si>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</si>
  <si>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</si>
  <si>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</si>
  <si>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</si>
  <si>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</si>
  <si>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</si>
  <si>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</si>
  <si>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</si>
  <si>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</si>
  <si>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</si>
  <si>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</si>
  <si>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</si>
  <si>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</si>
  <si>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</si>
  <si>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</si>
  <si>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</si>
  <si>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</si>
  <si>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</si>
  <si>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</si>
  <si>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</si>
  <si>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</si>
  <si>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</si>
  <si>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</si>
  <si>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</si>
  <si>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</si>
  <si>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</si>
  <si>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</si>
  <si>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</si>
  <si>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</si>
  <si>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</si>
  <si>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</si>
  <si>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</si>
  <si>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</si>
  <si>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</si>
  <si>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</si>
  <si>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</si>
  <si>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</si>
  <si>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</si>
  <si>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</si>
  <si>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</si>
  <si>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</si>
  <si>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</si>
  <si>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</si>
  <si>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</si>
  <si>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</si>
  <si>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</si>
  <si>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</si>
  <si>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</si>
  <si>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</si>
  <si>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</si>
  <si>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</si>
  <si>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</si>
  <si>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</si>
  <si>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</si>
  <si>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</si>
  <si>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</si>
  <si>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</si>
  <si>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</si>
  <si>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</si>
  <si>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</si>
  <si>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</si>
  <si>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</si>
  <si>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</si>
  <si>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</si>
  <si>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</si>
  <si>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</si>
  <si>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</si>
  <si>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</si>
  <si>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</si>
  <si>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</si>
  <si>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</si>
  <si>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</si>
  <si>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</si>
  <si>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</si>
  <si>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</si>
  <si>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</si>
  <si>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</si>
  <si>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</si>
  <si>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</si>
  <si>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</si>
  <si>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</si>
  <si>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</si>
  <si>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</si>
  <si>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</si>
  <si>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</si>
  <si>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</si>
  <si>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</si>
  <si>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</si>
  <si>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</si>
  <si>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</si>
  <si>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</si>
  <si>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</si>
  <si>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</si>
  <si>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</si>
  <si>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</si>
  <si>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</si>
  <si>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</si>
  <si>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</si>
  <si>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</si>
  <si>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</si>
  <si>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</si>
  <si>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</si>
  <si>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</si>
  <si>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</si>
  <si>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</si>
  <si>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</si>
  <si>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</si>
  <si>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</si>
  <si>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</si>
  <si>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</si>
  <si>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</si>
  <si>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</si>
  <si>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</si>
  <si>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</si>
  <si>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</si>
  <si>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</si>
  <si>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</si>
  <si>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</si>
  <si>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</si>
  <si>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</si>
  <si>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</si>
  <si>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</si>
  <si>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</si>
  <si>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</si>
  <si>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</si>
  <si>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</si>
  <si>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</si>
  <si>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</si>
  <si>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</si>
  <si>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</si>
  <si>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</si>
  <si>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</si>
  <si>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</si>
  <si>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</si>
  <si>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</si>
  <si>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</si>
  <si>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</si>
  <si>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</si>
  <si>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</si>
  <si>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</si>
  <si>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</si>
  <si>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</si>
  <si>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</si>
  <si>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</si>
  <si>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</si>
  <si>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</si>
  <si>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</si>
  <si>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</si>
  <si>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</si>
  <si>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</si>
  <si>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</si>
  <si>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</si>
  <si>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</si>
  <si>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</si>
  <si>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</si>
  <si>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</si>
  <si>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</si>
  <si>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</si>
  <si>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</si>
  <si>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</si>
  <si>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</si>
  <si>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</si>
  <si>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</si>
  <si>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</si>
  <si>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</si>
  <si>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</si>
  <si>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</si>
  <si>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</si>
  <si>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</si>
  <si>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</si>
  <si>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</si>
  <si>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</si>
  <si>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</si>
  <si>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</si>
  <si>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</si>
  <si>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</si>
  <si>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</si>
  <si>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</si>
  <si>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</si>
  <si>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</si>
  <si>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</si>
  <si>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</si>
  <si>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</si>
  <si>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</si>
  <si>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</si>
  <si>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</si>
  <si>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</si>
  <si>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</si>
  <si>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</si>
  <si>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</si>
  <si>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</si>
  <si>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</si>
  <si>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</si>
  <si>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</si>
  <si>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</si>
  <si>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</si>
  <si>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</si>
  <si>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</si>
  <si>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</si>
  <si>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</si>
  <si>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</si>
  <si>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</si>
  <si>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</si>
  <si>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</si>
  <si>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</si>
  <si>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</si>
  <si>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</si>
  <si>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</si>
  <si>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</si>
  <si>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</si>
  <si>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</si>
  <si>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</si>
  <si>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</si>
  <si>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</si>
  <si>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</si>
  <si>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</si>
  <si>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</si>
  <si>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</si>
  <si>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</si>
  <si>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</si>
  <si>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</si>
  <si>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</si>
  <si>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</si>
  <si>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</si>
  <si>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</si>
  <si>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</si>
  <si>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</si>
  <si>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</si>
  <si>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</si>
  <si>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</si>
  <si>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</si>
  <si>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</si>
  <si>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</si>
  <si>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</si>
  <si>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</si>
  <si>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</si>
  <si>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</si>
  <si>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</si>
  <si>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</si>
  <si>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</si>
  <si>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</si>
  <si>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</si>
  <si>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</si>
  <si>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</si>
  <si>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</si>
  <si>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</si>
  <si>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</si>
  <si>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</si>
  <si>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</si>
  <si>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</si>
  <si>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</si>
  <si>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</si>
  <si>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</si>
  <si>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</si>
  <si>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</si>
  <si>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</si>
  <si>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</si>
  <si>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</si>
  <si>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</si>
  <si>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</si>
  <si>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</si>
  <si>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</si>
  <si>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</si>
  <si>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</si>
  <si>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</si>
  <si>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</si>
  <si>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</si>
  <si>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</si>
  <si>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</si>
  <si>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</si>
  <si>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</si>
  <si>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</si>
  <si>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</si>
  <si>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</si>
  <si>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</si>
  <si>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</si>
  <si>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</si>
  <si>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</si>
  <si>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</si>
  <si>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</si>
  <si>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</si>
  <si>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</si>
  <si>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</si>
  <si>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</si>
  <si>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</si>
  <si>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</si>
  <si>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</si>
  <si>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</si>
  <si>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</si>
  <si>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</si>
  <si>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</si>
  <si>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</si>
  <si>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</si>
  <si>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</si>
  <si>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</si>
  <si>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</si>
  <si>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</si>
  <si>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</si>
  <si>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</si>
  <si>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</si>
  <si>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</si>
  <si>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</si>
  <si>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</si>
  <si>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</si>
  <si>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</si>
  <si>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</si>
  <si>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</si>
  <si>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</si>
  <si>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</si>
  <si>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</si>
  <si>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</si>
  <si>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</si>
  <si>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</si>
  <si>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</si>
  <si>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</si>
  <si>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</si>
  <si>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</si>
  <si>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</si>
  <si>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</si>
  <si>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</si>
  <si>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</si>
  <si>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</si>
  <si>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</si>
  <si>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</si>
  <si>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</si>
  <si>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</si>
  <si>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</si>
  <si>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</si>
  <si>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</si>
  <si>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</si>
  <si>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</si>
  <si>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</si>
  <si>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</si>
  <si>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</si>
  <si>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</si>
  <si>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</si>
  <si>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</si>
  <si>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</si>
  <si>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</si>
  <si>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</si>
  <si>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</si>
  <si>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</si>
  <si>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</si>
  <si>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</si>
  <si>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</si>
  <si>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</si>
  <si>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</si>
  <si>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</si>
  <si>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</si>
  <si>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</si>
  <si>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</si>
  <si>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</si>
  <si>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</si>
  <si>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</si>
  <si>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</si>
  <si>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</si>
  <si>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</si>
  <si>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</si>
  <si>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</si>
  <si>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</si>
  <si>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</si>
  <si>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</si>
  <si>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</si>
  <si>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</si>
  <si>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</si>
  <si>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</si>
  <si>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</si>
  <si>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</si>
  <si>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</si>
  <si>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</si>
  <si>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</si>
  <si>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</si>
  <si>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</si>
  <si>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</si>
  <si>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</si>
  <si>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</si>
  <si>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</si>
  <si>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</si>
  <si>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</si>
  <si>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</si>
  <si>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</si>
  <si>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</si>
  <si>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</si>
  <si>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</si>
  <si>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</si>
  <si>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</si>
  <si>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</si>
  <si>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</si>
  <si>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</si>
  <si>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</si>
  <si>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</si>
  <si>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</si>
  <si>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</si>
  <si>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</si>
  <si>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</si>
  <si>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</si>
  <si>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</si>
  <si>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</si>
  <si>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</si>
  <si>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</si>
  <si>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</si>
  <si>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</si>
  <si>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</si>
  <si>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</si>
  <si>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</si>
  <si>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</si>
  <si>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</si>
  <si>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</si>
  <si>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</si>
  <si>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</si>
  <si>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</si>
  <si>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</si>
  <si>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</si>
  <si>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</si>
  <si>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</si>
  <si>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</si>
  <si>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</si>
  <si>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</si>
  <si>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</si>
  <si>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</si>
  <si>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</si>
  <si>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</si>
  <si>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</si>
  <si>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</si>
  <si>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</si>
  <si>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</si>
  <si>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</si>
  <si>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</si>
  <si>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</si>
  <si>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</si>
  <si>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</si>
  <si>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</si>
  <si>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</si>
  <si>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</si>
  <si>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</si>
  <si>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</si>
  <si>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</si>
  <si>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</si>
  <si>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</si>
  <si>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</si>
  <si>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</si>
  <si>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</si>
  <si>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</si>
  <si>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</si>
  <si>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</si>
  <si>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</si>
  <si>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</si>
  <si>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</si>
  <si>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</si>
  <si>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</si>
  <si>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</si>
  <si>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</si>
  <si>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</si>
  <si>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</si>
  <si>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</si>
  <si>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</si>
  <si>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</si>
  <si>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</si>
  <si>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</si>
  <si>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</si>
  <si>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</si>
  <si>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</si>
  <si>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</si>
  <si>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</si>
  <si>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</si>
  <si>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</si>
  <si>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</si>
  <si>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</si>
  <si>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</si>
  <si>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</si>
  <si>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</si>
  <si>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</si>
  <si>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</si>
  <si>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</si>
  <si>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</si>
  <si>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</si>
  <si>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</si>
  <si>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</si>
  <si>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</si>
  <si>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</si>
  <si>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</si>
  <si>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</si>
  <si>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</si>
  <si>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</si>
  <si>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</si>
  <si>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</si>
  <si>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</si>
  <si>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</si>
  <si>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</si>
  <si>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</si>
  <si>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</si>
  <si>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</si>
  <si>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</si>
  <si>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</si>
  <si>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</si>
  <si>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</si>
  <si>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</si>
  <si>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</si>
  <si>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</si>
  <si>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</si>
  <si>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</si>
  <si>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</si>
  <si>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</si>
  <si>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</si>
  <si>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</si>
  <si>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</si>
  <si>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</si>
  <si>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</si>
  <si>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</si>
  <si>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</si>
  <si>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</si>
  <si>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</si>
  <si>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</si>
  <si>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</si>
  <si>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</si>
  <si>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</si>
  <si>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</si>
  <si>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</si>
  <si>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</si>
  <si>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</si>
  <si>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</si>
  <si>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</si>
  <si>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</si>
  <si>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</si>
  <si>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</si>
  <si>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</si>
  <si>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</si>
  <si>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</si>
  <si>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</si>
  <si>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</si>
  <si>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</si>
  <si>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</si>
  <si>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</si>
  <si>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</si>
  <si>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</si>
  <si>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</si>
  <si>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</si>
  <si>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</si>
  <si>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</si>
  <si>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</si>
  <si>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</si>
  <si>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</si>
  <si>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</si>
  <si>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</si>
  <si>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</si>
  <si>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</si>
  <si>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</si>
  <si>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</si>
  <si>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</si>
  <si>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</si>
  <si>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</si>
  <si>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</si>
  <si>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</si>
  <si>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</si>
  <si>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</si>
  <si>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</si>
  <si>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</si>
  <si>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</si>
  <si>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</si>
  <si>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</si>
  <si>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</si>
  <si>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</si>
  <si>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</si>
  <si>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</si>
  <si>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</si>
  <si>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</si>
  <si>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</si>
  <si>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</si>
  <si>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</si>
  <si>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</si>
  <si>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</si>
  <si>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</si>
  <si>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</si>
  <si>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</si>
  <si>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</si>
  <si>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</si>
  <si>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</si>
  <si>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</si>
  <si>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</si>
  <si>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</si>
  <si>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</si>
  <si>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</si>
  <si>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</si>
  <si>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</si>
  <si>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</si>
  <si>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</si>
  <si>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</si>
  <si>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</si>
  <si>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</si>
  <si>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</si>
  <si>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</si>
  <si>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</si>
  <si>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</si>
  <si>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</si>
  <si>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</si>
  <si>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</si>
  <si>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</si>
  <si>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</si>
  <si>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</si>
  <si>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</si>
  <si>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</si>
  <si>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</si>
  <si>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</si>
  <si>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</si>
  <si>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</si>
  <si>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</si>
  <si>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</si>
  <si>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</si>
  <si>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</si>
  <si>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</si>
  <si>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</si>
  <si>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</si>
  <si>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</si>
  <si>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</si>
  <si>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</si>
  <si>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</si>
  <si>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</si>
  <si>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</si>
  <si>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</si>
  <si>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</si>
  <si>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</si>
  <si>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</si>
  <si>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</si>
  <si>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</si>
  <si>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</si>
  <si>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</si>
  <si>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</si>
  <si>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</si>
  <si>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</si>
  <si>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</si>
  <si>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</si>
  <si>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</si>
  <si>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</si>
  <si>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</si>
  <si>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</si>
  <si>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</si>
  <si>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</si>
  <si>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</si>
  <si>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</si>
  <si>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</si>
  <si>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</si>
  <si>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</si>
  <si>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</si>
  <si>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</si>
  <si>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</si>
  <si>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</si>
  <si>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</si>
  <si>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</si>
  <si>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</si>
  <si>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</si>
  <si>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</si>
  <si>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</si>
  <si>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</si>
  <si>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</si>
  <si>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</si>
  <si>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</si>
  <si>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</si>
  <si>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</si>
  <si>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</si>
  <si>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</si>
  <si>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</si>
  <si>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</si>
  <si>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</si>
  <si>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</si>
  <si>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</si>
  <si>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</si>
  <si>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</si>
  <si>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</si>
  <si>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</si>
  <si>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</si>
  <si>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</si>
  <si>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</si>
  <si>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</si>
  <si>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</si>
  <si>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</si>
  <si>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</si>
  <si>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</si>
  <si>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</si>
  <si>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</si>
  <si>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</si>
  <si>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</si>
  <si>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</si>
  <si>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</si>
  <si>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</si>
  <si>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</si>
  <si>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</si>
  <si>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</si>
  <si>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</si>
  <si>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</si>
  <si>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</si>
  <si>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</si>
  <si>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</si>
  <si>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</si>
  <si>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</si>
  <si>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</si>
  <si>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</si>
  <si>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</si>
  <si>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</si>
  <si>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</si>
  <si>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</si>
  <si>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</si>
  <si>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</si>
  <si>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</si>
  <si>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</si>
  <si>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</si>
  <si>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</si>
  <si>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</si>
  <si>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</si>
  <si>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</si>
  <si>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</si>
  <si>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</si>
  <si>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</si>
  <si>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</si>
  <si>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</si>
  <si>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</si>
  <si>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</si>
  <si>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</si>
  <si>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</si>
  <si>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</si>
  <si>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</si>
  <si>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</si>
  <si>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</si>
  <si>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</si>
  <si>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</si>
  <si>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</si>
  <si>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</si>
  <si>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</si>
  <si>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</si>
  <si>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</si>
  <si>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</si>
  <si>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</si>
  <si>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</si>
  <si>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</si>
  <si>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</si>
  <si>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</si>
  <si>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</si>
  <si>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</si>
  <si>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</si>
  <si>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</si>
  <si>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</si>
  <si>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</si>
  <si>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</si>
  <si>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</si>
  <si>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</si>
  <si>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</si>
  <si>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</si>
  <si>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</si>
  <si>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</si>
  <si>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</si>
  <si>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</si>
  <si>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</si>
  <si>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</si>
  <si>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</si>
  <si>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</si>
  <si>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</si>
  <si>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</si>
  <si>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</si>
  <si>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</si>
  <si>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</si>
  <si>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</si>
  <si>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</si>
  <si>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</si>
  <si>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</si>
  <si>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</si>
  <si>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</si>
  <si>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</si>
  <si>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</si>
  <si>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</si>
  <si>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</si>
  <si>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</si>
  <si>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</si>
  <si>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</si>
  <si>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</si>
  <si>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</si>
  <si>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</si>
  <si>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</si>
  <si>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</si>
  <si>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</si>
  <si>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</si>
  <si>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</si>
  <si>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</si>
  <si>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</si>
  <si>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</si>
  <si>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</si>
  <si>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</si>
  <si>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</si>
  <si>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</si>
  <si>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</si>
  <si>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</si>
  <si>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</si>
  <si>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</si>
  <si>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</si>
  <si>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</si>
  <si>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</si>
  <si>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</si>
  <si>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</si>
  <si>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</si>
  <si>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</si>
  <si>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</si>
  <si>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</si>
  <si>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</si>
  <si>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</si>
  <si>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</si>
  <si>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</si>
  <si>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</si>
  <si>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</si>
  <si>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</si>
  <si>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</si>
  <si>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</si>
  <si>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</si>
  <si>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</si>
  <si>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</si>
  <si>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</si>
  <si>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</si>
  <si>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</si>
  <si>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</si>
  <si>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</si>
  <si>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</si>
  <si>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</si>
  <si>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</si>
  <si>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</si>
  <si>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</si>
  <si>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</si>
  <si>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</si>
  <si>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</si>
  <si>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</si>
  <si>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</si>
  <si>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</si>
  <si>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</si>
  <si>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</si>
  <si>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</si>
  <si>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</si>
  <si>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</si>
  <si>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</si>
  <si>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</si>
  <si>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</si>
  <si>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</si>
  <si>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</si>
  <si>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</si>
  <si>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</si>
  <si>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</si>
  <si>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</si>
  <si>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</si>
  <si>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</si>
  <si>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</si>
  <si>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</si>
  <si>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</si>
  <si>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</si>
  <si>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</si>
  <si>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</si>
  <si>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</si>
  <si>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</si>
  <si>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</si>
  <si>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</si>
  <si>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</si>
  <si>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</si>
  <si>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</si>
  <si>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</si>
  <si>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</si>
  <si>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</si>
  <si>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</si>
  <si>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</si>
  <si>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</si>
  <si>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</si>
  <si>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</si>
  <si>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</si>
  <si>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</si>
  <si>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</si>
  <si>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</si>
  <si>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</si>
  <si>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</si>
  <si>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</si>
  <si>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</si>
  <si>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</si>
  <si>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</si>
  <si>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</si>
  <si>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</si>
  <si>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</si>
  <si>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</si>
  <si>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</si>
  <si>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</si>
  <si>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</si>
  <si>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</si>
  <si>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</si>
  <si>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</si>
  <si>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</si>
  <si>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</si>
  <si>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</si>
  <si>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</si>
  <si>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</si>
  <si>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</si>
  <si>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</si>
  <si>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</si>
  <si>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</si>
  <si>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</si>
  <si>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</si>
  <si>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</si>
  <si>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</si>
  <si>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</si>
  <si>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</si>
  <si>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</si>
  <si>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</si>
  <si>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</si>
  <si>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</si>
  <si>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</si>
  <si>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</si>
  <si>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</si>
  <si>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</si>
  <si>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</si>
  <si>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</si>
  <si>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</si>
  <si>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</si>
  <si>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</si>
  <si>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</si>
  <si>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</si>
  <si>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</si>
  <si>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</si>
  <si>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</si>
  <si>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</si>
  <si>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</si>
  <si>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</si>
  <si>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</si>
  <si>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</si>
  <si>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</si>
  <si>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</si>
  <si>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</si>
  <si>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</si>
  <si>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</si>
  <si>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</si>
  <si>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</si>
  <si>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</si>
  <si>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</si>
  <si>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</si>
  <si>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</si>
  <si>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</si>
  <si>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</si>
  <si>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</si>
  <si>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</si>
  <si>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</si>
  <si>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</si>
  <si>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</si>
  <si>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</si>
  <si>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</si>
  <si>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</si>
  <si>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</si>
  <si>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</si>
  <si>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</si>
  <si>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</si>
  <si>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</si>
  <si>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</si>
  <si>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</si>
  <si>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</si>
  <si>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</si>
  <si>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</si>
  <si>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</si>
  <si>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</si>
  <si>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</si>
  <si>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</si>
  <si>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</si>
  <si>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</si>
  <si>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</si>
  <si>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</si>
  <si>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</si>
  <si>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</si>
  <si>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</si>
  <si>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</si>
  <si>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</si>
  <si>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</si>
  <si>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</si>
  <si>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</si>
  <si>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</si>
  <si>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</si>
  <si>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</si>
  <si>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</si>
  <si>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</si>
  <si>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</si>
  <si>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</si>
  <si>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</si>
  <si>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</si>
  <si>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</si>
  <si>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</si>
  <si>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</si>
  <si>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</si>
  <si>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</si>
  <si>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</si>
  <si>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</si>
  <si>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</si>
  <si>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</si>
  <si>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</si>
  <si>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</si>
  <si>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</si>
  <si>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</si>
  <si>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</si>
  <si>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</si>
  <si>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</si>
  <si>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</si>
  <si>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</si>
  <si>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</si>
  <si>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</si>
  <si>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</si>
  <si>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</si>
  <si>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</si>
  <si>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</si>
  <si>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</si>
  <si>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</si>
  <si>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</si>
  <si>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</si>
  <si>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</si>
  <si>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</si>
  <si>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</si>
  <si>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</si>
  <si>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</si>
  <si>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</si>
  <si>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</si>
  <si>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</si>
  <si>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</si>
  <si>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</si>
  <si>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</si>
  <si>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</si>
  <si>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</si>
  <si>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</si>
  <si>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</si>
  <si>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</si>
  <si>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</si>
  <si>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</si>
  <si>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</si>
  <si>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</si>
  <si>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</si>
  <si>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</si>
  <si>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</si>
  <si>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</si>
  <si>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</si>
  <si>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</si>
  <si>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</si>
  <si>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</si>
  <si>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</si>
  <si>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</si>
  <si>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</si>
  <si>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</si>
  <si>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</si>
  <si>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</si>
  <si>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</si>
  <si>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</si>
  <si>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</si>
  <si>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</si>
  <si>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</si>
  <si>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</si>
  <si>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</si>
  <si>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</si>
  <si>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</si>
  <si>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</si>
  <si>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</si>
  <si>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</si>
  <si>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</si>
  <si>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</si>
  <si>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</si>
  <si>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</si>
  <si>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</si>
  <si>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</si>
  <si>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</si>
  <si>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</si>
  <si>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</si>
  <si>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</si>
  <si>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</si>
  <si>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</si>
  <si>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</si>
  <si>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</si>
  <si>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</si>
  <si>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</si>
  <si>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</si>
  <si>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</si>
  <si>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</si>
  <si>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</si>
  <si>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</si>
  <si>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</si>
  <si>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</si>
  <si>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</si>
  <si>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</si>
  <si>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</si>
  <si>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</si>
  <si>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</si>
  <si>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</si>
  <si>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</si>
  <si>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</si>
  <si>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</si>
  <si>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</si>
  <si>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</si>
  <si>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</si>
  <si>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</si>
  <si>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</si>
  <si>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</si>
  <si>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</si>
  <si>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</si>
  <si>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</si>
  <si>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</si>
  <si>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</si>
  <si>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</si>
  <si>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</si>
  <si>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</si>
  <si>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</si>
  <si>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</si>
  <si>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</si>
  <si>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</si>
  <si>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</si>
  <si>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</si>
  <si>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</si>
  <si>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</si>
  <si>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</si>
  <si>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</si>
  <si>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</si>
  <si>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</si>
  <si>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</si>
  <si>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</si>
  <si>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</si>
  <si>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</si>
  <si>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</si>
  <si>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</si>
  <si>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</si>
  <si>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</si>
  <si>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</si>
  <si>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</si>
  <si>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</si>
  <si>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</si>
  <si>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</si>
  <si>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</si>
  <si>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</si>
  <si>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</si>
  <si>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</si>
  <si>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</si>
  <si>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</si>
  <si>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</si>
  <si>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</si>
  <si>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</si>
  <si>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</si>
  <si>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</si>
  <si>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</si>
  <si>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</si>
  <si>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</si>
  <si>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</si>
  <si>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</si>
  <si>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</si>
  <si>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</si>
  <si>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</si>
  <si>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</si>
  <si>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</si>
  <si>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</si>
  <si>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</si>
  <si>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</si>
  <si>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</si>
  <si>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</si>
  <si>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</si>
  <si>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</si>
  <si>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</si>
  <si>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</si>
  <si>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</si>
  <si>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</si>
  <si>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</si>
  <si>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</si>
  <si>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</si>
  <si>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</si>
  <si>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</si>
  <si>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</si>
  <si>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</si>
  <si>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</si>
  <si>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</si>
  <si>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</si>
  <si>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</si>
  <si>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</si>
  <si>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</si>
  <si>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</si>
  <si>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</si>
  <si>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</si>
  <si>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</si>
  <si>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</si>
  <si>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</si>
  <si>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</si>
  <si>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</si>
  <si>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</si>
  <si>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</si>
  <si>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</si>
  <si>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</si>
  <si>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</si>
  <si>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</si>
  <si>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</si>
  <si>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</si>
  <si>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</si>
  <si>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</si>
  <si>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</si>
  <si>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</si>
  <si>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</si>
  <si>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</si>
  <si>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</si>
  <si>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</si>
  <si>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</si>
  <si>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</si>
  <si>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</si>
  <si>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</si>
  <si>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</si>
  <si>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</si>
  <si>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</si>
  <si>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</si>
  <si>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</si>
  <si>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</si>
  <si>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</si>
  <si>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</si>
  <si>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</si>
  <si>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</si>
  <si>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</si>
  <si>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</si>
  <si>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</si>
  <si>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</si>
  <si>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</si>
  <si>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</si>
  <si>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</si>
  <si>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</si>
  <si>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</si>
  <si>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</si>
  <si>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</si>
  <si>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</si>
  <si>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</si>
  <si>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</si>
  <si>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</si>
  <si>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</si>
  <si>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</si>
  <si>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</si>
  <si>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</si>
  <si>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</si>
  <si>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</si>
  <si>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</si>
  <si>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</si>
  <si>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</si>
  <si>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</si>
  <si>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</si>
  <si>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</si>
  <si>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</si>
  <si>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</si>
  <si>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</si>
  <si>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</si>
  <si>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</si>
  <si>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</si>
  <si>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</si>
  <si>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</si>
  <si>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</si>
  <si>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</si>
  <si>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</si>
  <si>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</si>
  <si>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</si>
  <si>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</si>
  <si>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</si>
  <si>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</si>
  <si>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</si>
  <si>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</si>
  <si>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</si>
  <si>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</si>
  <si>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</si>
  <si>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</si>
  <si>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</si>
  <si>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</si>
  <si>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</si>
  <si>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</si>
  <si>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</si>
  <si>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</si>
  <si>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</si>
  <si>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</si>
  <si>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</si>
  <si>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</si>
  <si>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</si>
  <si>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</si>
  <si>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</si>
  <si>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</si>
  <si>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</si>
  <si>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</si>
  <si>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</si>
  <si>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</si>
  <si>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</si>
  <si>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</si>
  <si>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</si>
  <si>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</si>
  <si>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</si>
  <si>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</si>
  <si>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</si>
  <si>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</si>
  <si>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</si>
  <si>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</si>
  <si>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</si>
  <si>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</si>
  <si>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</si>
  <si>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</si>
  <si>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</si>
  <si>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</si>
  <si>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</si>
  <si>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</si>
  <si>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</si>
  <si>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</si>
  <si>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</si>
  <si>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</si>
  <si>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</si>
  <si>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</si>
  <si>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</si>
  <si>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</si>
  <si>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</si>
  <si>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</si>
  <si>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</si>
  <si>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</si>
  <si>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</si>
  <si>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</si>
  <si>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</si>
  <si>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</si>
  <si>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</si>
  <si>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</si>
  <si>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</si>
  <si>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</si>
  <si>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</si>
  <si>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</si>
  <si>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</si>
  <si>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</si>
  <si>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</si>
  <si>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</si>
  <si>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</si>
  <si>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</si>
  <si>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</si>
  <si>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</si>
  <si>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</si>
  <si>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</si>
  <si>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</si>
  <si>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</si>
  <si>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</si>
  <si>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</si>
  <si>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</si>
  <si>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</si>
  <si>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</si>
  <si>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</si>
  <si>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</si>
  <si>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</si>
  <si>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</si>
  <si>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</si>
  <si>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</si>
  <si>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</si>
  <si>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</si>
  <si>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</si>
  <si>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</si>
  <si>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</si>
  <si>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</si>
  <si>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</si>
  <si>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</si>
  <si>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</si>
  <si>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</si>
  <si>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</si>
  <si>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</si>
  <si>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</si>
  <si>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</si>
  <si>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</si>
  <si>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</si>
  <si>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</si>
  <si>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</si>
  <si>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</si>
  <si>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</si>
  <si>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</si>
  <si>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</si>
  <si>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</si>
  <si>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</si>
  <si>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</si>
  <si>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</si>
  <si>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</si>
  <si>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</si>
  <si>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</si>
  <si>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</si>
  <si>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</si>
  <si>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</si>
  <si>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</si>
  <si>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</si>
  <si>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</si>
  <si>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</si>
  <si>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</si>
  <si>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</si>
  <si>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</si>
  <si>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</si>
  <si>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</si>
  <si>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</si>
  <si>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</si>
  <si>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</si>
  <si>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</si>
  <si>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</si>
  <si>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</si>
  <si>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</si>
  <si>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</si>
  <si>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</si>
  <si>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</si>
  <si>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</si>
  <si>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</si>
  <si>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</si>
  <si>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</si>
  <si>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</si>
  <si>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</si>
  <si>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</si>
  <si>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</si>
  <si>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</si>
  <si>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</si>
  <si>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</si>
  <si>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</si>
  <si>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</si>
  <si>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</si>
  <si>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</si>
  <si>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</si>
  <si>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</si>
  <si>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</si>
  <si>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</si>
  <si>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</si>
  <si>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</si>
  <si>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</si>
  <si>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</si>
  <si>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</si>
  <si>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</si>
  <si>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</si>
  <si>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</si>
  <si>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</si>
  <si>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</si>
  <si>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</si>
  <si>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</si>
  <si>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</si>
  <si>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</si>
  <si>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</si>
  <si>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</si>
  <si>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</si>
  <si>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</si>
  <si>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</si>
  <si>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</si>
  <si>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</si>
  <si>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</si>
  <si>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</si>
  <si>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</si>
  <si>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</si>
  <si>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</si>
  <si>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</si>
  <si>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</si>
  <si>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</si>
  <si>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</si>
  <si>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</si>
  <si>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</si>
  <si>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</si>
  <si>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</si>
  <si>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</si>
  <si>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</si>
  <si>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</si>
  <si>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</si>
  <si>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</si>
  <si>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</si>
  <si>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</si>
  <si>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</si>
  <si>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</si>
  <si>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</si>
  <si>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</si>
  <si>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</si>
  <si>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</si>
  <si>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</si>
  <si>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</si>
  <si>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</si>
  <si>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</si>
  <si>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</si>
  <si>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</si>
  <si>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</si>
  <si>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</si>
  <si>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</si>
  <si>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</si>
  <si>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</si>
  <si>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</si>
  <si>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</si>
  <si>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</si>
  <si>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</si>
  <si>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</si>
  <si>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</si>
  <si>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</si>
  <si>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</si>
  <si>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</si>
  <si>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</si>
  <si>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</si>
  <si>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</si>
  <si>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</si>
  <si>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</si>
  <si>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</si>
  <si>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</si>
  <si>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</si>
  <si>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</si>
  <si>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</si>
  <si>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</si>
  <si>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</si>
  <si>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</si>
  <si>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</si>
  <si>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</si>
  <si>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</si>
  <si>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</si>
  <si>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</si>
  <si>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</si>
  <si>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</si>
  <si>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</si>
  <si>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</si>
  <si>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</si>
  <si>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</si>
  <si>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</si>
  <si>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</si>
  <si>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</si>
  <si>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</si>
  <si>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</si>
  <si>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</si>
  <si>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</si>
  <si>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</si>
  <si>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</si>
  <si>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</si>
  <si>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</si>
  <si>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</si>
  <si>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</si>
  <si>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</si>
  <si>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</si>
  <si>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</si>
  <si>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</si>
  <si>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</si>
  <si>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</si>
  <si>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</si>
  <si>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</si>
  <si>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</si>
  <si>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</si>
  <si>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</si>
  <si>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</si>
  <si>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</si>
  <si>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</si>
  <si>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</si>
  <si>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</si>
  <si>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</si>
  <si>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</si>
  <si>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</si>
  <si>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</si>
  <si>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</si>
  <si>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</si>
  <si>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</si>
  <si>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</si>
  <si>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</si>
  <si>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</si>
  <si>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</si>
  <si>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</si>
  <si>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</si>
  <si>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</si>
  <si>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</si>
  <si>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</si>
  <si>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</si>
  <si>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</si>
  <si>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</si>
  <si>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</si>
  <si>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</si>
  <si>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</si>
  <si>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</si>
  <si>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</si>
  <si>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</si>
  <si>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</si>
  <si>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</si>
  <si>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</si>
  <si>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</si>
  <si>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</si>
  <si>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</si>
  <si>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</si>
  <si>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</si>
  <si>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</si>
  <si>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</si>
  <si>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</si>
  <si>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</si>
  <si>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</si>
  <si>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</si>
  <si>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</si>
  <si>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</si>
  <si>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</si>
  <si>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</si>
  <si>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</si>
  <si>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</si>
  <si>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</si>
  <si>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</si>
  <si>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</si>
  <si>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</si>
  <si>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</si>
  <si>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</si>
  <si>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</si>
  <si>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</si>
  <si>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</si>
  <si>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</si>
  <si>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</si>
  <si>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</si>
  <si>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</si>
  <si>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</si>
  <si>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</si>
  <si>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</si>
  <si>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</si>
  <si>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</si>
  <si>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</si>
  <si>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</si>
  <si>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</si>
  <si>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</si>
  <si>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</si>
  <si>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</si>
  <si>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</si>
  <si>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</si>
  <si>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</si>
  <si>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</si>
  <si>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</si>
  <si>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</si>
  <si>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</si>
  <si>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</si>
  <si>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</si>
  <si>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</si>
  <si>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</si>
  <si>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</si>
  <si>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</si>
  <si>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</si>
  <si>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</si>
  <si>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</si>
  <si>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</si>
  <si>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</si>
  <si>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</si>
  <si>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</si>
  <si>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</si>
  <si>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</si>
  <si>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</si>
  <si>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</si>
  <si>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</si>
  <si>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</si>
  <si>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</si>
  <si>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</si>
  <si>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</si>
  <si>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</si>
  <si>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</si>
  <si>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</si>
  <si>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</si>
  <si>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</si>
  <si>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</si>
  <si>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</si>
  <si>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</si>
  <si>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</si>
  <si>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</si>
  <si>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</si>
  <si>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</si>
  <si>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</si>
  <si>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</si>
  <si>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</si>
  <si>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</si>
  <si>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</si>
  <si>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</si>
  <si>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</si>
  <si>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</si>
  <si>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</si>
  <si>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</si>
  <si>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</si>
  <si>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</si>
  <si>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</si>
  <si>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</si>
  <si>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</si>
  <si>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</si>
  <si>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</si>
  <si>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</si>
  <si>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</si>
  <si>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</si>
  <si>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</si>
  <si>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</si>
  <si>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</si>
  <si>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</si>
  <si>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</si>
  <si>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</si>
  <si>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</si>
  <si>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</si>
  <si>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</si>
  <si>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</si>
  <si>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</si>
  <si>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</si>
  <si>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</si>
  <si>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</si>
  <si>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</si>
  <si>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</si>
  <si>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</si>
  <si>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</si>
  <si>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</si>
  <si>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</si>
  <si>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</si>
  <si>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</si>
  <si>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</si>
  <si>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</si>
  <si>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</si>
  <si>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</si>
  <si>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</si>
  <si>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</si>
  <si>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</si>
  <si>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</si>
  <si>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</si>
  <si>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</si>
  <si>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</si>
  <si>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</si>
  <si>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</si>
  <si>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</si>
  <si>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</si>
  <si>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</si>
  <si>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</si>
  <si>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</si>
  <si>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</si>
  <si>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</si>
  <si>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</si>
  <si>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</si>
  <si>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</si>
  <si>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</si>
  <si>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</si>
  <si>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</si>
  <si>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</si>
  <si>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</si>
  <si>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</si>
  <si>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</si>
  <si>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</si>
  <si>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</si>
  <si>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</si>
  <si>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</si>
  <si>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</si>
  <si>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</si>
  <si>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</si>
  <si>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</si>
  <si>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</si>
  <si>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</si>
  <si>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</si>
  <si>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</si>
  <si>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</si>
  <si>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</si>
  <si>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</si>
  <si>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</si>
  <si>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</si>
  <si>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</si>
  <si>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</si>
  <si>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</si>
  <si>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</si>
  <si>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</si>
  <si>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</si>
  <si>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</si>
  <si>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</si>
  <si>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</si>
  <si>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</si>
  <si>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</si>
  <si>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</si>
  <si>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</si>
  <si>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</si>
  <si>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</si>
  <si>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</si>
  <si>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</si>
  <si>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</si>
  <si>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</si>
  <si>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</si>
  <si>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</si>
  <si>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</si>
  <si>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</si>
  <si>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</si>
  <si>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</si>
  <si>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</si>
  <si>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</si>
  <si>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</si>
  <si>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</si>
  <si>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</si>
  <si>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</si>
  <si>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</si>
  <si>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</si>
  <si>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</si>
  <si>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</si>
  <si>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</si>
  <si>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</si>
  <si>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</si>
  <si>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</si>
  <si>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</si>
  <si>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</si>
  <si>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</si>
  <si>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</si>
  <si>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</si>
  <si>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</si>
  <si>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</si>
  <si>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</si>
  <si>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</si>
  <si>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</si>
  <si>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</si>
  <si>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</si>
  <si>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</si>
  <si>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</si>
  <si>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</si>
  <si>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</si>
  <si>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</si>
  <si>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</si>
  <si>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</si>
  <si>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</si>
  <si>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</si>
  <si>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</si>
  <si>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</si>
  <si>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</si>
  <si>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</si>
  <si>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</si>
  <si>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</si>
  <si>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</si>
  <si>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</si>
  <si>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</si>
  <si>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</si>
  <si>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</si>
  <si>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</si>
  <si>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</si>
  <si>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</si>
  <si>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</si>
  <si>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</si>
  <si>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</si>
  <si>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</si>
  <si>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</si>
  <si>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</si>
  <si>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</si>
  <si>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</si>
  <si>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</si>
  <si>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</si>
  <si>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</si>
  <si>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</si>
  <si>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</si>
  <si>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</si>
  <si>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</si>
  <si>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</si>
  <si>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</si>
  <si>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</si>
  <si>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</si>
  <si>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</si>
  <si>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</si>
  <si>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</si>
  <si>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</si>
  <si>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</si>
  <si>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</si>
  <si>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</si>
  <si>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</si>
  <si>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</si>
  <si>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</si>
  <si>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</si>
  <si>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</si>
  <si>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</si>
  <si>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</si>
  <si>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</si>
  <si>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</si>
  <si>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</si>
  <si>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</si>
  <si>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</si>
  <si>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</si>
  <si>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</si>
  <si>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</si>
  <si>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</si>
  <si>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</si>
  <si>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</si>
  <si>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</si>
  <si>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</si>
  <si>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</si>
  <si>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</si>
  <si>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</si>
  <si>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</si>
  <si>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</si>
  <si>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</si>
  <si>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</si>
  <si>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</si>
  <si>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</si>
  <si>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</si>
  <si>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</si>
  <si>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</si>
  <si>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</si>
  <si>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</si>
  <si>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</si>
  <si>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</si>
  <si>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</si>
  <si>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</si>
  <si>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</si>
  <si>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</si>
  <si>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</si>
  <si>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</si>
  <si>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</si>
  <si>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</si>
  <si>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</si>
  <si>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</si>
  <si>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</si>
  <si>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</si>
  <si>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</si>
  <si>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</si>
  <si>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</si>
  <si>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</si>
  <si>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</si>
  <si>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</si>
  <si>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</si>
  <si>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</si>
  <si>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</si>
  <si>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</si>
  <si>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</si>
  <si>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</si>
  <si>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</si>
  <si>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</si>
  <si>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</si>
  <si>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</si>
  <si>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</si>
  <si>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</si>
  <si>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</si>
  <si>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</si>
  <si>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</si>
  <si>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</si>
  <si>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</si>
  <si>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</si>
  <si>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</si>
  <si>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</si>
  <si>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</si>
  <si>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</si>
  <si>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</si>
  <si>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</si>
  <si>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</si>
  <si>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</si>
  <si>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</si>
  <si>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</si>
  <si>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</si>
  <si>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</si>
  <si>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</si>
  <si>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</si>
  <si>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</si>
  <si>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</si>
  <si>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</si>
  <si>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</si>
  <si>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</si>
  <si>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</si>
  <si>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</si>
  <si>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</si>
  <si>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</si>
  <si>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</si>
  <si>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</si>
  <si>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</si>
  <si>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</si>
  <si>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</si>
  <si>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</si>
  <si>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</si>
  <si>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</si>
  <si>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</si>
  <si>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</si>
  <si>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</si>
  <si>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</si>
  <si>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</si>
  <si>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</si>
  <si>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</si>
  <si>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</si>
  <si>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</si>
  <si>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</si>
  <si>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</si>
  <si>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</si>
  <si>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</si>
  <si>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</si>
  <si>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</si>
  <si>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</si>
  <si>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</si>
  <si>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</si>
  <si>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</si>
  <si>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</si>
  <si>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</si>
  <si>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</si>
  <si>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</si>
  <si>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</si>
  <si>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</si>
  <si>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</si>
  <si>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</si>
  <si>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</si>
  <si>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</si>
  <si>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</si>
  <si>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</si>
  <si>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</si>
  <si>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</si>
  <si>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</si>
  <si>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</si>
  <si>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</si>
  <si>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</si>
  <si>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</si>
  <si>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</si>
  <si>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</si>
  <si>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</si>
  <si>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</si>
  <si>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</si>
  <si>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</si>
  <si>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</si>
  <si>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</si>
  <si>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</si>
  <si>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</si>
  <si>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</si>
  <si>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</si>
  <si>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</si>
  <si>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</si>
  <si>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</si>
  <si>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</si>
  <si>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</si>
  <si>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</si>
  <si>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</si>
  <si>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</si>
  <si>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</si>
  <si>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</si>
  <si>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</si>
  <si>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</si>
  <si>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</si>
  <si>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</si>
  <si>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</si>
  <si>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</si>
  <si>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</si>
  <si>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</si>
  <si>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</si>
  <si>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</si>
  <si>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</si>
  <si>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</si>
  <si>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</si>
  <si>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</si>
  <si>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</si>
  <si>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</si>
  <si>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</si>
  <si>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</si>
  <si>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</si>
  <si>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</si>
  <si>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</si>
  <si>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</si>
  <si>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</si>
  <si>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</si>
  <si>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</si>
  <si>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</si>
  <si>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</si>
  <si>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</si>
  <si>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</si>
  <si>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</si>
  <si>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</si>
  <si>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</si>
  <si>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</si>
  <si>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</si>
  <si>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</si>
  <si>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</si>
  <si>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</si>
  <si>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</si>
  <si>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</si>
  <si>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</si>
  <si>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</si>
  <si>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</si>
  <si>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</si>
  <si>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</si>
  <si>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</si>
  <si>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</si>
  <si>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</si>
  <si>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</si>
  <si>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</si>
  <si>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</si>
  <si>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</si>
  <si>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</si>
  <si>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</si>
  <si>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</si>
  <si>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</si>
  <si>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</si>
  <si>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</si>
  <si>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</si>
  <si>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</si>
  <si>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</si>
  <si>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</si>
  <si>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</si>
  <si>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</si>
  <si>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</si>
  <si>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</si>
  <si>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</si>
  <si>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</si>
  <si>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</si>
  <si>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</si>
  <si>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</si>
  <si>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</si>
  <si>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</si>
  <si>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</si>
  <si>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</si>
  <si>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</si>
  <si>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</si>
  <si>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</si>
  <si>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</si>
  <si>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</si>
  <si>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</si>
  <si>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</si>
  <si>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</si>
  <si>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</si>
  <si>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</si>
  <si>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</si>
  <si>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</si>
  <si>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</si>
  <si>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</si>
  <si>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</si>
  <si>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</si>
  <si>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</si>
  <si>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</si>
  <si>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</si>
  <si>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</si>
  <si>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</si>
  <si>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</si>
  <si>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</si>
  <si>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</si>
  <si>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</si>
  <si>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</si>
  <si>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</si>
  <si>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</si>
  <si>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</si>
  <si>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</si>
  <si>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</si>
  <si>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</si>
  <si>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</si>
  <si>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</si>
  <si>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</si>
  <si>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</si>
  <si>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</si>
  <si>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</si>
  <si>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</si>
  <si>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</si>
  <si>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</si>
  <si>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</si>
  <si>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</si>
  <si>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</si>
  <si>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</si>
  <si>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</si>
  <si>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</si>
  <si>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</si>
  <si>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</si>
  <si>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</si>
  <si>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</si>
  <si>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</si>
  <si>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</si>
  <si>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</si>
  <si>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</si>
  <si>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</si>
  <si>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</si>
  <si>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</si>
  <si>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</si>
  <si>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</si>
  <si>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</si>
  <si>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</si>
  <si>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</si>
  <si>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</si>
  <si>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</si>
  <si>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</si>
  <si>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</si>
  <si>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</si>
  <si>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</si>
  <si>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</si>
  <si>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</si>
  <si>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</si>
  <si>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</si>
  <si>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</si>
  <si>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</si>
  <si>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</si>
  <si>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</si>
  <si>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</si>
  <si>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</si>
  <si>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</si>
  <si>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</si>
  <si>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</si>
  <si>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</si>
  <si>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</si>
  <si>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</si>
  <si>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</si>
  <si>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</si>
  <si>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</si>
  <si>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</si>
  <si>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</si>
  <si>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</si>
  <si>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</si>
  <si>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</si>
  <si>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</si>
  <si>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</si>
  <si>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</si>
  <si>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</si>
  <si>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</si>
  <si>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</si>
  <si>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</si>
  <si>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</si>
  <si>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</si>
  <si>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</si>
  <si>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</si>
  <si>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</si>
  <si>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</si>
  <si>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</si>
  <si>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</si>
  <si>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</si>
  <si>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</si>
  <si>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</si>
  <si>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</si>
  <si>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</si>
  <si>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</si>
  <si>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</si>
  <si>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</si>
  <si>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</si>
  <si>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</si>
  <si>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</si>
  <si>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</si>
  <si>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</si>
  <si>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</si>
  <si>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</si>
  <si>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</si>
  <si>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</si>
  <si>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</si>
  <si>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</si>
  <si>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</si>
  <si>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</si>
  <si>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</si>
  <si>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</si>
  <si>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</si>
  <si>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</si>
  <si>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</si>
  <si>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</si>
  <si>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</si>
  <si>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</si>
  <si>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</si>
  <si>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</si>
  <si>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</si>
  <si>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</si>
  <si>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</si>
  <si>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</si>
  <si>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</si>
  <si>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</si>
  <si>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</si>
  <si>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</si>
  <si>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</si>
  <si>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</si>
  <si>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</si>
  <si>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</si>
  <si>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</si>
  <si>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</si>
  <si>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</si>
  <si>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</si>
  <si>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</si>
  <si>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</si>
  <si>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</si>
  <si>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</si>
  <si>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</si>
  <si>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</si>
  <si>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</si>
  <si>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</si>
  <si>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</si>
  <si>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</si>
  <si>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</si>
  <si>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</si>
  <si>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</si>
  <si>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</si>
  <si>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</si>
  <si>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</si>
  <si>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</si>
  <si>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</si>
  <si>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</si>
  <si>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</si>
  <si>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</si>
  <si>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</si>
  <si>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</si>
  <si>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</si>
  <si>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</si>
  <si>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</si>
  <si>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</si>
  <si>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</si>
  <si>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</si>
  <si>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</si>
  <si>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</si>
  <si>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</si>
  <si>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</si>
  <si>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</si>
  <si>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</si>
  <si>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</si>
  <si>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</si>
  <si>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</si>
  <si>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</si>
  <si>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</si>
  <si>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</si>
  <si>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</si>
  <si>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</si>
  <si>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</si>
  <si>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</si>
  <si>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</si>
  <si>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</si>
  <si>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</si>
  <si>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</si>
  <si>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</si>
  <si>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</si>
  <si>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</si>
  <si>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</si>
  <si>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</si>
  <si>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</si>
  <si>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</si>
  <si>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</si>
  <si>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</si>
  <si>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</si>
  <si>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</si>
  <si>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</si>
  <si>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</si>
  <si>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</si>
  <si>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</si>
  <si>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</si>
  <si>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</si>
  <si>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</si>
  <si>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</si>
  <si>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</si>
  <si>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</si>
  <si>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</si>
  <si>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</si>
  <si>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</si>
  <si>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</si>
  <si>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</si>
  <si>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</si>
  <si>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</si>
  <si>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</si>
  <si>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</si>
  <si>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</si>
  <si>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</si>
  <si>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</si>
  <si>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</si>
  <si>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</si>
  <si>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</si>
  <si>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</si>
  <si>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</si>
  <si>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</si>
  <si>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</si>
  <si>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</si>
  <si>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</si>
  <si>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</si>
  <si>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</si>
  <si>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</si>
  <si>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</si>
  <si>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</si>
  <si>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</si>
  <si>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</si>
  <si>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</si>
  <si>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</si>
  <si>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</si>
  <si>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</si>
  <si>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</si>
  <si>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</si>
  <si>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</si>
  <si>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</si>
  <si>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</si>
  <si>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</si>
  <si>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</si>
  <si>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</si>
  <si>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</si>
  <si>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</si>
  <si>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</si>
  <si>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</si>
  <si>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</si>
  <si>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</si>
  <si>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</si>
  <si>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</si>
  <si>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</si>
  <si>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</si>
  <si>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</si>
  <si>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</si>
  <si>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</si>
  <si>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</si>
  <si>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</si>
  <si>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</si>
  <si>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</si>
  <si>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</si>
  <si>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</si>
  <si>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</si>
  <si>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</si>
  <si>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</si>
  <si>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</si>
  <si>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</si>
  <si>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</si>
  <si>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</si>
  <si>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</si>
  <si>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</si>
  <si>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</si>
  <si>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</si>
  <si>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</si>
  <si>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</si>
  <si>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</si>
  <si>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</si>
  <si>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</si>
  <si>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</si>
  <si>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</si>
  <si>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</si>
  <si>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</si>
  <si>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</si>
  <si>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</si>
  <si>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</si>
  <si>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</si>
  <si>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</si>
  <si>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</si>
  <si>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</si>
  <si>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</si>
  <si>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</si>
  <si>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</si>
  <si>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</si>
  <si>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</si>
  <si>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</si>
  <si>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</si>
  <si>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</si>
  <si>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</si>
  <si>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</si>
  <si>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</si>
  <si>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</si>
  <si>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</si>
  <si>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</si>
  <si>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</si>
  <si>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</si>
  <si>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</si>
  <si>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</si>
  <si>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</si>
  <si>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</si>
  <si>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</si>
  <si>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</si>
  <si>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</si>
  <si>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</si>
  <si>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</si>
  <si>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</si>
  <si>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</si>
  <si>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</si>
  <si>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</si>
  <si>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</si>
  <si>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</si>
  <si>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</si>
  <si>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</si>
  <si>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</si>
  <si>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</si>
  <si>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</si>
  <si>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</si>
  <si>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</si>
  <si>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</si>
  <si>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</si>
  <si>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</si>
  <si>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</si>
  <si>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</si>
  <si>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</si>
  <si>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</si>
  <si>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</si>
  <si>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</si>
  <si>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</si>
  <si>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</si>
  <si>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</si>
  <si>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</si>
  <si>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</si>
  <si>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</si>
  <si>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</si>
  <si>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</si>
  <si>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</si>
  <si>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</si>
  <si>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</si>
  <si>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</si>
  <si>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</si>
  <si>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</si>
  <si>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</si>
  <si>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</si>
  <si>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</si>
  <si>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</si>
  <si>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</si>
  <si>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</si>
  <si>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</si>
  <si>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</si>
  <si>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</si>
  <si>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</si>
  <si>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</si>
  <si>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</si>
  <si>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</si>
  <si>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</si>
  <si>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</si>
  <si>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</si>
  <si>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</si>
  <si>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</si>
  <si>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</si>
  <si>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</si>
  <si>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</si>
  <si>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</si>
  <si>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</si>
  <si>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</si>
  <si>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</si>
  <si>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</si>
  <si>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</si>
  <si>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</si>
  <si>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</si>
  <si>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</si>
  <si>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</si>
  <si>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</si>
  <si>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</si>
  <si>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</si>
  <si>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</si>
  <si>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</si>
  <si>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</si>
  <si>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</si>
  <si>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</si>
  <si>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</si>
  <si>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</si>
  <si>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</si>
  <si>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</si>
  <si>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</si>
  <si>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</si>
  <si>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</si>
  <si>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</si>
  <si>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</si>
  <si>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</si>
  <si>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</si>
  <si>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</si>
  <si>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</si>
  <si>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</si>
  <si>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</si>
  <si>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</si>
  <si>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</si>
  <si>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</si>
  <si>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</si>
  <si>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</si>
  <si>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</si>
  <si>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</si>
  <si>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</si>
  <si>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</si>
  <si>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</si>
  <si>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</si>
  <si>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</si>
  <si>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</si>
  <si>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</si>
  <si>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</si>
  <si>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</si>
  <si>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</si>
  <si>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</si>
  <si>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</si>
  <si>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</si>
  <si>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</si>
  <si>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</si>
  <si>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</si>
  <si>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</si>
  <si>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</si>
  <si>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</si>
  <si>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</si>
  <si>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</si>
  <si>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</si>
  <si>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</si>
  <si>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</si>
  <si>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</si>
  <si>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</si>
  <si>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</si>
  <si>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</si>
  <si>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</si>
  <si>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</si>
  <si>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</si>
  <si>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</si>
  <si>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</si>
  <si>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</si>
  <si>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</si>
  <si>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</si>
  <si>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</si>
  <si>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</si>
  <si>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</si>
  <si>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</si>
  <si>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</si>
  <si>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</si>
  <si>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</si>
  <si>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</si>
  <si>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</si>
  <si>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</si>
  <si>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</si>
  <si>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</si>
  <si>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</si>
  <si>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</si>
  <si>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</si>
  <si>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</si>
  <si>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</si>
  <si>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</si>
  <si>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</si>
  <si>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</si>
  <si>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</si>
  <si>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</si>
  <si>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</si>
  <si>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</si>
  <si>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</si>
  <si>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</si>
  <si>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</si>
  <si>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</si>
  <si>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</si>
  <si>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</si>
  <si>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</si>
  <si>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</si>
  <si>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</si>
  <si>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</si>
  <si>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</si>
  <si>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</si>
  <si>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</si>
  <si>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</si>
  <si>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</si>
  <si>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</si>
  <si>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</si>
  <si>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</si>
  <si>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</si>
  <si>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</si>
  <si>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</si>
  <si>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</si>
  <si>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</si>
  <si>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</si>
  <si>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</si>
  <si>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</si>
  <si>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</si>
  <si>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</si>
  <si>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</si>
  <si>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</si>
  <si>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</si>
  <si>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</si>
  <si>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</si>
  <si>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</si>
  <si>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</si>
  <si>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</si>
  <si>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</si>
  <si>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</si>
  <si>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</si>
  <si>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</si>
  <si>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</si>
  <si>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</si>
  <si>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</si>
  <si>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</si>
  <si>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</si>
  <si>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</si>
  <si>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</si>
  <si>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</si>
  <si>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</si>
  <si>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</si>
  <si>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</si>
  <si>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</si>
  <si>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</si>
  <si>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</si>
  <si>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</si>
  <si>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</si>
  <si>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</si>
  <si>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</si>
  <si>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</si>
  <si>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</si>
  <si>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</si>
  <si>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</si>
  <si>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</si>
  <si>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</si>
  <si>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</si>
  <si>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</si>
  <si>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</si>
  <si>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</si>
  <si>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</si>
  <si>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</si>
  <si>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</si>
  <si>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</si>
  <si>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</si>
  <si>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</si>
  <si>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</si>
  <si>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</si>
  <si>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</si>
  <si>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</si>
  <si>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</si>
  <si>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</si>
  <si>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</si>
  <si>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</si>
  <si>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</si>
  <si>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</si>
  <si>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</si>
  <si>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</si>
  <si>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</si>
  <si>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</si>
  <si>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</si>
  <si>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</si>
  <si>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</si>
  <si>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</si>
  <si>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</si>
  <si>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</si>
  <si>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</si>
  <si>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</si>
  <si>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</si>
  <si>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</si>
  <si>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</si>
  <si>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</si>
  <si>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</si>
  <si>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</si>
  <si>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</si>
  <si>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</si>
  <si>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</si>
  <si>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</si>
  <si>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</si>
  <si>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</si>
  <si>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</si>
  <si>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</si>
  <si>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</si>
  <si>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</si>
  <si>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</si>
  <si>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</si>
  <si>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</si>
  <si>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</si>
  <si>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</si>
  <si>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</si>
  <si>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</si>
  <si>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</si>
  <si>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</si>
  <si>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</si>
  <si>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</si>
  <si>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</si>
  <si>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</si>
  <si>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</si>
  <si>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</si>
  <si>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</si>
  <si>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</si>
  <si>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</si>
  <si>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</si>
  <si>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</si>
  <si>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</si>
  <si>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</si>
  <si>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</si>
  <si>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</si>
  <si>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</si>
  <si>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</si>
  <si>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</si>
  <si>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</si>
  <si>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</si>
  <si>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</si>
  <si>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</si>
  <si>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</si>
  <si>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</si>
  <si>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</si>
  <si>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</si>
  <si>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</si>
  <si>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</si>
  <si>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</si>
  <si>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</si>
  <si>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</si>
  <si>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</si>
  <si>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</si>
  <si>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</si>
  <si>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</si>
  <si>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</si>
  <si>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</si>
  <si>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</si>
  <si>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</si>
  <si>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</si>
  <si>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</si>
  <si>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</si>
  <si>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</si>
  <si>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</si>
  <si>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</si>
  <si>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</si>
  <si>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</si>
  <si>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</si>
  <si>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</si>
  <si>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</si>
  <si>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</si>
  <si>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</si>
  <si>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</si>
  <si>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</si>
  <si>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</si>
  <si>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</si>
  <si>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</si>
  <si>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</si>
  <si>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</si>
  <si>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</si>
  <si>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</si>
  <si>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</si>
  <si>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</si>
  <si>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</si>
  <si>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</si>
  <si>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</si>
  <si>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</si>
  <si>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</si>
  <si>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</si>
  <si>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</si>
  <si>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</si>
  <si>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</si>
  <si>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</si>
  <si>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</si>
  <si>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</si>
  <si>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</si>
  <si>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</si>
  <si>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</si>
  <si>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</si>
  <si>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</si>
  <si>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</si>
  <si>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</si>
  <si>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</si>
  <si>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</si>
  <si>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</si>
  <si>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</si>
  <si>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</si>
  <si>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</si>
  <si>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</si>
  <si>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</si>
  <si>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</si>
  <si>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</si>
  <si>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</si>
  <si>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</si>
  <si>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</si>
  <si>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</si>
  <si>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</si>
  <si>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</si>
  <si>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</si>
  <si>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</si>
  <si>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</si>
  <si>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</si>
  <si>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</si>
  <si>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</si>
  <si>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</si>
  <si>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</si>
  <si>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</si>
  <si>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</si>
  <si>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</si>
  <si>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</si>
  <si>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</si>
  <si>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</si>
  <si>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</si>
  <si>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</si>
  <si>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</si>
  <si>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</si>
  <si>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</si>
  <si>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</si>
  <si>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</si>
  <si>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</si>
  <si>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</si>
  <si>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</si>
  <si>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</si>
  <si>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</si>
  <si>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</si>
  <si>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</si>
  <si>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</si>
  <si>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</si>
  <si>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</si>
  <si>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</si>
  <si>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</si>
  <si>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</si>
  <si>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</si>
  <si>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</si>
  <si>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</si>
  <si>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</si>
  <si>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</si>
  <si>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</si>
  <si>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</si>
  <si>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</si>
  <si>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</si>
  <si>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</si>
  <si>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</si>
  <si>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</si>
  <si>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</si>
  <si>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</si>
  <si>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</si>
  <si>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</si>
  <si>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</si>
  <si>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</si>
  <si>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</si>
  <si>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</si>
  <si>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</si>
  <si>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</si>
  <si>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</si>
  <si>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</si>
  <si>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</si>
  <si>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</si>
  <si>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</si>
  <si>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</si>
  <si>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</si>
  <si>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</si>
  <si>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</si>
  <si>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</si>
  <si>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</si>
  <si>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</si>
  <si>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</si>
  <si>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</si>
  <si>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</si>
  <si>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</si>
  <si>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</si>
  <si>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</si>
  <si>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</si>
  <si>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</si>
  <si>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</si>
  <si>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</si>
  <si>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</si>
  <si>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</si>
  <si>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</si>
  <si>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</si>
  <si>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</si>
  <si>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</si>
  <si>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</si>
  <si>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</si>
  <si>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</si>
  <si>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</si>
  <si>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</si>
  <si>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</si>
  <si>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</si>
  <si>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</si>
  <si>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</si>
  <si>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</si>
  <si>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</si>
  <si>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</si>
  <si>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</si>
  <si>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</si>
  <si>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</si>
  <si>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</si>
  <si>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</si>
  <si>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</si>
  <si>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</si>
  <si>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</si>
  <si>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</si>
  <si>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</si>
  <si>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</si>
  <si>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</si>
  <si>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</si>
  <si>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</si>
  <si>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</si>
  <si>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</si>
  <si>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</si>
  <si>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</si>
  <si>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</si>
  <si>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</si>
  <si>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</si>
  <si>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</si>
  <si>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</si>
  <si>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</si>
  <si>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</si>
  <si>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</si>
  <si>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</si>
  <si>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</si>
  <si>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</si>
  <si>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</si>
  <si>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</si>
  <si>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</si>
  <si>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</si>
  <si>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</si>
  <si>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</si>
  <si>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</si>
  <si>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</si>
  <si>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</si>
  <si>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</si>
  <si>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</si>
  <si>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</si>
  <si>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</si>
  <si>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</si>
  <si>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</si>
  <si>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</si>
  <si>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</si>
  <si>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</si>
  <si>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</si>
  <si>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</si>
  <si>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</si>
  <si>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</si>
  <si>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</si>
  <si>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</si>
  <si>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</si>
  <si>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</si>
  <si>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</si>
  <si>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</si>
  <si>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</si>
  <si>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</si>
  <si>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</si>
  <si>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</si>
  <si>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</si>
  <si>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</si>
  <si>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</si>
  <si>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</si>
  <si>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</si>
  <si>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</si>
  <si>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</si>
  <si>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</si>
  <si>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</si>
  <si>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</si>
  <si>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</si>
  <si>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</si>
  <si>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</si>
  <si>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</si>
  <si>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</si>
  <si>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</si>
  <si>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</si>
  <si>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</si>
  <si>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</si>
  <si>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</si>
  <si>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</si>
  <si>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</si>
  <si>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</si>
  <si>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</si>
  <si>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</si>
  <si>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</si>
  <si>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</si>
  <si>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</si>
  <si>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</si>
  <si>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</si>
  <si>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</si>
  <si>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</si>
  <si>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</si>
  <si>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</si>
  <si>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</si>
  <si>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</si>
  <si>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</si>
  <si>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</si>
  <si>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</si>
  <si>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</si>
  <si>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</si>
  <si>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</si>
  <si>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</si>
  <si>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</si>
  <si>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</si>
  <si>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</si>
  <si>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</si>
  <si>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</si>
  <si>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</si>
  <si>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</si>
  <si>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</si>
  <si>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</si>
  <si>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</si>
  <si>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</si>
  <si>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</si>
  <si>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</si>
  <si>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</si>
  <si>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</si>
  <si>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</si>
  <si>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</si>
  <si>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</si>
  <si>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</si>
  <si>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</si>
  <si>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</si>
  <si>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</si>
  <si>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</si>
  <si>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</si>
  <si>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</si>
  <si>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</si>
  <si>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</si>
  <si>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</si>
  <si>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</si>
  <si>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</si>
  <si>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</si>
  <si>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</si>
  <si>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</si>
  <si>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</si>
  <si>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</si>
  <si>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</si>
  <si>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</si>
  <si>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</si>
  <si>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</si>
  <si>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</si>
  <si>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</si>
  <si>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</si>
  <si>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</si>
  <si>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</si>
  <si>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</si>
  <si>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</si>
  <si>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</si>
  <si>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</si>
  <si>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</si>
  <si>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</si>
  <si>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</si>
  <si>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</si>
  <si>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</si>
  <si>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</si>
  <si>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</si>
  <si>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</si>
  <si>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</si>
  <si>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</si>
  <si>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</si>
  <si>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</si>
  <si>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</si>
  <si>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</si>
  <si>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</si>
  <si>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</si>
  <si>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</si>
  <si>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</si>
  <si>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</si>
  <si>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</si>
  <si>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</si>
  <si>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</si>
  <si>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</si>
  <si>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</si>
  <si>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</si>
  <si>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</si>
  <si>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</si>
  <si>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</si>
  <si>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</si>
  <si>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</si>
  <si>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</si>
  <si>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</si>
  <si>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</si>
  <si>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</si>
  <si>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</si>
  <si>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</si>
  <si>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</si>
  <si>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</si>
  <si>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</si>
  <si>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</si>
  <si>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</si>
  <si>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</si>
  <si>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</si>
  <si>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</si>
  <si>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</si>
  <si>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</si>
  <si>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</si>
  <si>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</si>
  <si>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</si>
  <si>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</si>
  <si>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</si>
  <si>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</si>
  <si>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</si>
  <si>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</si>
  <si>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</si>
  <si>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</si>
  <si>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</si>
  <si>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</si>
  <si>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</si>
  <si>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</si>
  <si>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</si>
  <si>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</si>
  <si>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</si>
  <si>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</si>
  <si>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</si>
  <si>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</si>
  <si>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</si>
  <si>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</si>
  <si>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</si>
  <si>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</si>
  <si>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</si>
  <si>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</si>
  <si>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</si>
  <si>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</si>
  <si>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</si>
  <si>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</si>
  <si>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</si>
  <si>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</si>
  <si>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</si>
  <si>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</si>
  <si>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</si>
  <si>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</si>
  <si>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</si>
  <si>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</si>
  <si>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</si>
  <si>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</si>
  <si>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</si>
  <si>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</si>
  <si>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</si>
  <si>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</si>
  <si>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</si>
  <si>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</si>
  <si>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</si>
  <si>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</si>
  <si>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</si>
  <si>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</si>
  <si>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</si>
  <si>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</si>
  <si>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</si>
  <si>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</si>
  <si>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</si>
  <si>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</si>
  <si>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</si>
  <si>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</si>
  <si>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</si>
  <si>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</si>
  <si>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</si>
  <si>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</si>
  <si>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</si>
  <si>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</si>
  <si>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</si>
  <si>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</si>
  <si>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</si>
  <si>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</si>
  <si>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</si>
  <si>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</si>
  <si>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</si>
  <si>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</si>
  <si>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</si>
  <si>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</si>
  <si>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</si>
  <si>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</si>
  <si>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</si>
  <si>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</si>
  <si>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</si>
  <si>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</si>
  <si>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</si>
  <si>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</si>
  <si>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</si>
  <si>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</si>
  <si>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</si>
  <si>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</si>
  <si>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</si>
  <si>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</si>
  <si>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</si>
  <si>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</si>
  <si>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</si>
  <si>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</si>
  <si>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</si>
  <si>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</si>
  <si>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</si>
  <si>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</si>
  <si>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</si>
  <si>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</si>
  <si>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</si>
  <si>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</si>
  <si>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</si>
  <si>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</si>
  <si>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</si>
  <si>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</si>
  <si>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</si>
  <si>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</si>
  <si>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</si>
  <si>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</si>
  <si>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</si>
  <si>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</si>
  <si>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</si>
  <si>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</si>
  <si>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</si>
  <si>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</si>
  <si>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</si>
  <si>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</si>
  <si>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</si>
  <si>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</si>
  <si>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</si>
  <si>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</si>
  <si>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</si>
  <si>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</si>
  <si>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</si>
  <si>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</si>
  <si>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</si>
  <si>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</si>
  <si>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</si>
  <si>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</si>
  <si>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</si>
  <si>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</si>
  <si>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</si>
  <si>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</si>
  <si>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</si>
  <si>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</si>
  <si>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</si>
  <si>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</si>
  <si>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</si>
  <si>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</si>
  <si>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</si>
  <si>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</si>
  <si>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</si>
  <si>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</si>
  <si>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</si>
  <si>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</si>
  <si>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</si>
  <si>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</si>
  <si>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</si>
  <si>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</si>
  <si>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</si>
  <si>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</si>
  <si>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</si>
  <si>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</si>
  <si>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</si>
  <si>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</si>
  <si>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</si>
  <si>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</si>
  <si>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</si>
  <si>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</si>
  <si>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</si>
  <si>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</si>
  <si>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</si>
  <si>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</si>
  <si>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</si>
  <si>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</si>
  <si>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</si>
  <si>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</si>
  <si>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</si>
  <si>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</si>
  <si>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</si>
  <si>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</si>
  <si>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</si>
  <si>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</si>
  <si>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</si>
  <si>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</si>
  <si>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</si>
  <si>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</si>
  <si>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</si>
  <si>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</si>
  <si>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</si>
  <si>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</si>
  <si>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</si>
  <si>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</si>
  <si>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</si>
  <si>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</si>
  <si>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</si>
  <si>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</si>
  <si>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</si>
  <si>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</si>
  <si>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</si>
  <si>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</si>
  <si>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</si>
  <si>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</si>
  <si>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</si>
  <si>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</si>
  <si>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</si>
  <si>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</si>
  <si>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</si>
  <si>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</si>
  <si>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</si>
  <si>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</si>
  <si>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</si>
  <si>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</si>
  <si>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</si>
  <si>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</si>
  <si>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</si>
  <si>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</si>
  <si>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</si>
  <si>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</si>
  <si>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</si>
  <si>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</si>
  <si>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</si>
  <si>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</si>
  <si>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</si>
  <si>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</si>
  <si>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</si>
  <si>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</si>
  <si>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</si>
  <si>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</si>
  <si>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</si>
  <si>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</si>
  <si>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</si>
  <si>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</si>
  <si>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</si>
  <si>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</si>
  <si>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</si>
  <si>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</si>
  <si>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</si>
  <si>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</si>
  <si>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</si>
  <si>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</si>
  <si>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</si>
  <si>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</si>
  <si>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</si>
  <si>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</si>
  <si>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</si>
  <si>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</si>
  <si>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</si>
  <si>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</si>
  <si>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</si>
  <si>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</si>
  <si>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</si>
  <si>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</si>
  <si>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</si>
  <si>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</si>
  <si>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</si>
  <si>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</si>
  <si>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</si>
  <si>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</si>
  <si>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</si>
  <si>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</si>
  <si>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</si>
  <si>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</si>
  <si>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</si>
  <si>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</si>
  <si>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</si>
  <si>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</si>
  <si>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</si>
  <si>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</si>
  <si>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</si>
  <si>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</si>
  <si>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</si>
  <si>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</si>
  <si>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</si>
  <si>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</si>
  <si>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</si>
  <si>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</si>
  <si>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</si>
  <si>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</si>
  <si>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</si>
  <si>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</si>
  <si>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</si>
  <si>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</si>
  <si>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</si>
  <si>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</si>
  <si>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</si>
  <si>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</si>
  <si>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</si>
  <si>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</si>
  <si>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</si>
  <si>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</si>
  <si>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</si>
  <si>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</si>
  <si>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</si>
  <si>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</si>
  <si>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</si>
  <si>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</si>
  <si>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</si>
  <si>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</si>
  <si>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</si>
  <si>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</si>
  <si>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</si>
  <si>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</si>
  <si>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</si>
  <si>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</si>
  <si>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</si>
  <si>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</si>
  <si>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</si>
  <si>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</si>
  <si>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</si>
  <si>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</si>
  <si>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</si>
  <si>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</si>
  <si>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</si>
  <si>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</si>
  <si>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</si>
  <si>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</si>
  <si>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</si>
  <si>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</si>
  <si>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</si>
  <si>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</si>
  <si>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</si>
  <si>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</si>
  <si>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</si>
  <si>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</si>
  <si>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</si>
  <si>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</si>
  <si>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</si>
  <si>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</si>
  <si>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</si>
  <si>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</si>
  <si>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</si>
  <si>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</si>
  <si>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</si>
  <si>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</si>
  <si>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</si>
  <si>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</si>
  <si>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</si>
  <si>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</si>
  <si>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</si>
  <si>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</si>
  <si>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</si>
  <si>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</si>
  <si>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</si>
  <si>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</si>
  <si>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</si>
  <si>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</si>
  <si>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</si>
  <si>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</si>
  <si>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</si>
  <si>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</si>
  <si>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</si>
  <si>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</si>
  <si>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</si>
  <si>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</si>
  <si>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</si>
  <si>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</si>
  <si>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</si>
  <si>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</si>
  <si>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</si>
  <si>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</si>
  <si>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</si>
  <si>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</si>
  <si>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</si>
  <si>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</si>
  <si>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</si>
  <si>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</si>
  <si>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</si>
  <si>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</si>
  <si>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</si>
  <si>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</si>
  <si>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</si>
  <si>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</si>
  <si>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</si>
  <si>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</si>
  <si>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</si>
  <si>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</si>
  <si>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</si>
  <si>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</si>
  <si>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</si>
  <si>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</si>
  <si>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</si>
  <si>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</si>
  <si>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</si>
  <si>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</si>
  <si>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</si>
  <si>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</si>
  <si>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</si>
  <si>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</si>
  <si>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</si>
  <si>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</si>
  <si>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</si>
  <si>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</si>
  <si>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</si>
  <si>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</si>
  <si>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</si>
  <si>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</si>
  <si>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</si>
  <si>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</si>
  <si>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</si>
  <si>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</si>
  <si>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</si>
  <si>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</si>
  <si>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</si>
  <si>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</si>
  <si>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</si>
  <si>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</si>
  <si>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</si>
  <si>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</si>
  <si>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</si>
  <si>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</si>
  <si>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</si>
  <si>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</si>
  <si>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</si>
  <si>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</si>
  <si>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</si>
  <si>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</si>
  <si>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</si>
  <si>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</si>
  <si>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</si>
  <si>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</si>
  <si>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</si>
  <si>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</si>
  <si>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</si>
  <si>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</si>
  <si>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</si>
  <si>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</si>
  <si>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</si>
  <si>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</si>
  <si>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</si>
  <si>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</si>
  <si>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</si>
  <si>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</si>
  <si>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</si>
  <si>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</si>
  <si>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</si>
  <si>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</si>
  <si>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</si>
  <si>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</si>
  <si>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</si>
  <si>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</si>
  <si>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</si>
  <si>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</si>
  <si>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</si>
  <si>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</si>
  <si>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</si>
  <si>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</si>
  <si>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</si>
  <si>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</si>
  <si>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</si>
  <si>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</si>
  <si>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</si>
  <si>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</si>
  <si>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</si>
  <si>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</si>
  <si>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</si>
  <si>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</si>
  <si>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</si>
  <si>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</si>
  <si>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</si>
  <si>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</si>
  <si>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</si>
  <si>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</si>
  <si>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</si>
  <si>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</si>
  <si>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</si>
  <si>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</si>
  <si>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</si>
  <si>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</si>
  <si>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</si>
  <si>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</si>
  <si>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</si>
  <si>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</si>
  <si>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</si>
  <si>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</si>
  <si>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</si>
  <si>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</si>
  <si>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</si>
  <si>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</si>
  <si>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</si>
  <si>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</si>
  <si>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</si>
  <si>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</si>
  <si>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</si>
  <si>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</si>
  <si>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</si>
  <si>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</si>
  <si>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</si>
  <si>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</si>
  <si>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</si>
  <si>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</si>
  <si>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</si>
  <si>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</si>
  <si>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</si>
  <si>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</si>
  <si>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</si>
  <si>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</si>
  <si>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</si>
  <si>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</si>
  <si>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</si>
  <si>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</si>
  <si>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</si>
  <si>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</si>
  <si>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</si>
  <si>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</si>
  <si>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</si>
  <si>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</si>
  <si>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</si>
  <si>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</si>
  <si>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</si>
  <si>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</si>
  <si>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</si>
  <si>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</si>
  <si>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</si>
  <si>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</si>
  <si>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</si>
  <si>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</si>
  <si>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</si>
  <si>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</si>
  <si>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</si>
  <si>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</si>
  <si>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</si>
  <si>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</si>
  <si>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</si>
  <si>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</si>
  <si>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</si>
  <si>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</si>
  <si>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</si>
  <si>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</si>
  <si>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</si>
  <si>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</si>
  <si>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</si>
  <si>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</si>
  <si>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</si>
  <si>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</si>
  <si>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</si>
  <si>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</si>
  <si>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</si>
  <si>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</si>
  <si>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</si>
  <si>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</si>
  <si>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</si>
  <si>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</si>
  <si>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</si>
  <si>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</si>
  <si>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</si>
  <si>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</si>
  <si>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</si>
  <si>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</si>
  <si>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</si>
  <si>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</si>
  <si>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</si>
  <si>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</si>
  <si>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</si>
  <si>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</si>
  <si>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</si>
  <si>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</si>
  <si>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</si>
  <si>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</si>
  <si>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</si>
  <si>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</si>
  <si>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</si>
  <si>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</si>
  <si>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</si>
  <si>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</si>
  <si>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</si>
  <si>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</si>
  <si>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</si>
  <si>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</si>
  <si>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</si>
  <si>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</si>
  <si>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</si>
  <si>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</si>
  <si>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</si>
  <si>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</si>
  <si>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</si>
  <si>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</si>
  <si>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</si>
  <si>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</si>
  <si>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</si>
  <si>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</si>
  <si>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</si>
  <si>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</si>
  <si>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</si>
  <si>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</si>
  <si>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</si>
  <si>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</si>
  <si>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</si>
  <si>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</si>
  <si>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</si>
  <si>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</si>
  <si>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</si>
  <si>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</si>
  <si>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</si>
  <si>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</si>
  <si>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</si>
  <si>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</si>
  <si>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</si>
  <si>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</si>
  <si>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</si>
  <si>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</si>
  <si>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</si>
  <si>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</si>
  <si>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</si>
  <si>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</si>
  <si>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</si>
  <si>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</si>
  <si>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</si>
  <si>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</si>
  <si>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</si>
  <si>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</si>
  <si>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</si>
  <si>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</si>
  <si>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</si>
  <si>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</si>
  <si>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</si>
  <si>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</si>
  <si>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</si>
  <si>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</si>
  <si>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</si>
  <si>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</si>
  <si>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</si>
  <si>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</si>
  <si>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</si>
  <si>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</si>
  <si>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</si>
  <si>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</si>
  <si>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</si>
  <si>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</si>
  <si>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</si>
  <si>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</si>
  <si>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</si>
  <si>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</si>
  <si>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</si>
  <si>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</si>
  <si>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</si>
  <si>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</si>
  <si>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</si>
  <si>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</si>
  <si>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</si>
  <si>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</si>
  <si>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</si>
  <si>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</si>
  <si>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</si>
  <si>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</si>
  <si>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</si>
  <si>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</si>
  <si>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</si>
  <si>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</si>
  <si>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</si>
  <si>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</si>
  <si>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</si>
  <si>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</si>
  <si>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</si>
  <si>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</si>
  <si>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</si>
  <si>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</si>
  <si>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</si>
  <si>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</si>
  <si>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</si>
  <si>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</si>
  <si>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</si>
  <si>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</si>
  <si>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</si>
  <si>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</si>
  <si>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</si>
  <si>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</si>
  <si>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</si>
  <si>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</si>
  <si>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</si>
  <si>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</si>
  <si>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</si>
  <si>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</si>
  <si>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</si>
  <si>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</si>
  <si>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</si>
  <si>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</si>
  <si>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</si>
  <si>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</si>
  <si>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</si>
  <si>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</si>
  <si>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</si>
  <si>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</si>
  <si>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</si>
  <si>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</si>
  <si>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</si>
  <si>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</si>
  <si>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</si>
  <si>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</si>
  <si>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</si>
  <si>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</si>
  <si>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</si>
  <si>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</si>
  <si>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</si>
  <si>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</si>
  <si>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</si>
  <si>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</si>
  <si>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</si>
  <si>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</si>
  <si>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</si>
  <si>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</si>
  <si>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</si>
  <si>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</si>
  <si>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</si>
  <si>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</si>
  <si>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</si>
  <si>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</si>
  <si>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</si>
  <si>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</si>
  <si>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</si>
  <si>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</si>
  <si>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</si>
  <si>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</si>
  <si>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</si>
  <si>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</si>
  <si>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</si>
  <si>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</si>
  <si>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</si>
  <si>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</si>
  <si>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</si>
  <si>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</si>
  <si>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</si>
  <si>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</si>
  <si>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</si>
  <si>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</si>
  <si>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</si>
  <si>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</si>
  <si>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</si>
  <si>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</si>
  <si>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</si>
  <si>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</si>
  <si>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</si>
  <si>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</si>
  <si>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</si>
  <si>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</si>
  <si>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</si>
  <si>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</si>
  <si>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</si>
  <si>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</si>
  <si>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</si>
  <si>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</si>
  <si>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</si>
  <si>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</si>
  <si>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</si>
  <si>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</si>
  <si>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</si>
  <si>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</si>
  <si>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</si>
  <si>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</si>
  <si>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</si>
  <si>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</si>
  <si>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</si>
  <si>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</si>
  <si>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</si>
  <si>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</si>
  <si>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</si>
  <si>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</si>
  <si>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</si>
  <si>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</si>
  <si>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</si>
  <si>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</si>
  <si>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</si>
  <si>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</si>
  <si>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</si>
  <si>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</si>
  <si>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</si>
  <si>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</si>
  <si>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</si>
  <si>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</si>
  <si>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</si>
  <si>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</si>
  <si>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</si>
  <si>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</si>
  <si>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</si>
  <si>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</si>
  <si>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</si>
  <si>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</si>
  <si>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</si>
  <si>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</si>
  <si>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</si>
  <si>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</si>
  <si>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</si>
  <si>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</si>
  <si>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</si>
  <si>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</si>
  <si>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</si>
  <si>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</si>
  <si>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</si>
  <si>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</si>
  <si>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</si>
  <si>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</si>
  <si>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</si>
  <si>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</si>
  <si>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</si>
  <si>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</si>
  <si>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</si>
  <si>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</si>
  <si>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</si>
  <si>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</si>
  <si>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</si>
  <si>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</si>
  <si>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</si>
  <si>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</si>
  <si>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</si>
  <si>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</si>
  <si>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</si>
  <si>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</si>
  <si>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</si>
  <si>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</si>
  <si>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</si>
  <si>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</si>
  <si>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</si>
  <si>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</si>
  <si>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</si>
  <si>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</si>
  <si>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</si>
  <si>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</si>
  <si>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</si>
  <si>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</si>
  <si>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</si>
  <si>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</si>
  <si>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</si>
  <si>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</si>
  <si>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</si>
  <si>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</si>
  <si>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</si>
  <si>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</si>
  <si>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</si>
  <si>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</si>
  <si>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</si>
  <si>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</si>
  <si>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</si>
  <si>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</si>
  <si>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</si>
  <si>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</si>
  <si>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</si>
  <si>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</si>
  <si>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</si>
  <si>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</si>
  <si>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</si>
  <si>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</si>
  <si>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</si>
  <si>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</si>
  <si>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</si>
  <si>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</si>
  <si>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</si>
  <si>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</si>
  <si>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</si>
  <si>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</si>
  <si>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</si>
  <si>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</si>
  <si>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</si>
  <si>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</si>
  <si>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</si>
  <si>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</si>
  <si>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</si>
  <si>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</si>
  <si>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</si>
  <si>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</si>
  <si>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</si>
  <si>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</si>
  <si>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</si>
  <si>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</si>
  <si>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</si>
  <si>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</si>
  <si>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</si>
  <si>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</si>
  <si>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</si>
  <si>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</si>
  <si>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</si>
  <si>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</si>
  <si>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</si>
  <si>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</si>
  <si>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</si>
  <si>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</si>
  <si>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</si>
  <si>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</si>
  <si>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</si>
  <si>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</si>
  <si>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</si>
  <si>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</si>
  <si>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</si>
  <si>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</si>
  <si>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</si>
  <si>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</si>
  <si>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</si>
  <si>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</si>
  <si>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</si>
  <si>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</si>
  <si>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</si>
  <si>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</si>
  <si>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</si>
  <si>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</si>
  <si>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</si>
  <si>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</si>
  <si>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</si>
  <si>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</si>
  <si>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</si>
  <si>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</si>
  <si>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</si>
  <si>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</si>
  <si>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</si>
  <si>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</si>
  <si>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</si>
  <si>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</si>
  <si>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</si>
  <si>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</si>
  <si>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</si>
  <si>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</si>
  <si>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</si>
  <si>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</si>
  <si>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</si>
  <si>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</si>
  <si>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</si>
  <si>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</si>
  <si>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</si>
  <si>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</si>
  <si>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</si>
  <si>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</si>
  <si>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</si>
  <si>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</si>
  <si>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</si>
  <si>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</si>
  <si>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</si>
  <si>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</si>
  <si>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</si>
  <si>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</si>
  <si>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</si>
  <si>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</si>
  <si>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</si>
  <si>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</si>
  <si>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</si>
  <si>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</si>
  <si>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</si>
  <si>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</si>
  <si>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</si>
  <si>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</si>
  <si>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</si>
  <si>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</si>
  <si>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</si>
  <si>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</si>
  <si>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</si>
  <si>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</si>
  <si>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</si>
  <si>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</si>
  <si>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</si>
  <si>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</si>
  <si>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</si>
  <si>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</si>
  <si>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</si>
  <si>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</si>
  <si>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</si>
  <si>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</si>
  <si>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</si>
  <si>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</si>
  <si>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</si>
  <si>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</si>
  <si>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</si>
  <si>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</si>
  <si>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</si>
  <si>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</si>
  <si>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</si>
  <si>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</si>
  <si>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</si>
  <si>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</si>
  <si>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</si>
  <si>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</si>
  <si>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</si>
  <si>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</si>
  <si>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</si>
  <si>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</si>
  <si>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</si>
  <si>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</si>
  <si>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</si>
  <si>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</si>
  <si>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</si>
  <si>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</si>
  <si>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</si>
  <si>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</si>
  <si>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</si>
  <si>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</si>
  <si>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</si>
  <si>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</si>
  <si>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</si>
  <si>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</si>
  <si>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</si>
  <si>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</si>
  <si>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</si>
  <si>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</si>
  <si>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</si>
  <si>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</si>
  <si>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</si>
  <si>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</si>
  <si>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</si>
  <si>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</si>
  <si>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</si>
  <si>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</si>
  <si>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</si>
  <si>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</si>
  <si>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</si>
  <si>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</si>
  <si>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</si>
  <si>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</si>
  <si>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</si>
  <si>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</si>
  <si>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</si>
  <si>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</si>
  <si>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</si>
  <si>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</si>
  <si>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</si>
  <si>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</si>
  <si>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</si>
  <si>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</si>
  <si>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</si>
  <si>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</si>
  <si>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</si>
  <si>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</si>
  <si>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</si>
  <si>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</si>
  <si>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</si>
  <si>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</si>
  <si>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</si>
  <si>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</si>
  <si>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</si>
  <si>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</si>
  <si>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</si>
  <si>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</si>
  <si>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</si>
  <si>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</si>
  <si>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</si>
  <si>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</si>
  <si>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</si>
  <si>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</si>
  <si>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</si>
  <si>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</si>
  <si>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</si>
  <si>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</si>
  <si>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</si>
  <si>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</si>
  <si>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</si>
  <si>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</si>
  <si>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</si>
  <si>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</si>
  <si>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</si>
  <si>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</si>
  <si>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</si>
  <si>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</si>
  <si>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</si>
  <si>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</si>
  <si>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</si>
  <si>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</si>
  <si>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</si>
  <si>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</si>
  <si>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</si>
  <si>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</si>
  <si>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</si>
  <si>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</si>
  <si>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</si>
  <si>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</si>
  <si>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</si>
  <si>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</si>
  <si>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</si>
  <si>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</si>
  <si>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</si>
  <si>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</si>
  <si>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</si>
  <si>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</si>
  <si>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</si>
  <si>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</si>
  <si>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</si>
  <si>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</si>
  <si>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</si>
  <si>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</si>
  <si>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</si>
  <si>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</si>
  <si>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</si>
  <si>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</si>
  <si>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</si>
  <si>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</si>
  <si>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</si>
  <si>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</si>
  <si>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</si>
  <si>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</si>
  <si>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</si>
  <si>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</si>
  <si>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</si>
  <si>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</si>
  <si>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</si>
  <si>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</si>
  <si>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</si>
  <si>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</si>
  <si>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</si>
  <si>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</si>
  <si>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</si>
  <si>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</si>
  <si>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</si>
  <si>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</si>
  <si>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</si>
  <si>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</si>
  <si>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</si>
  <si>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</si>
  <si>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</si>
  <si>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</si>
  <si>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</si>
  <si>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</si>
  <si>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</si>
  <si>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</si>
  <si>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</si>
  <si>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</si>
  <si>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</si>
  <si>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</si>
  <si>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</si>
  <si>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</si>
  <si>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</si>
  <si>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</si>
  <si>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</si>
  <si>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</si>
  <si>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</si>
  <si>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</si>
  <si>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</si>
  <si>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</si>
  <si>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</si>
  <si>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</si>
  <si>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</si>
  <si>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</si>
  <si>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</si>
  <si>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</si>
  <si>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</si>
  <si>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</si>
  <si>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</si>
  <si>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</si>
  <si>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</si>
  <si>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</si>
  <si>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</si>
  <si>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</si>
  <si>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</si>
  <si>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</si>
  <si>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</si>
  <si>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</si>
  <si>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</si>
  <si>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</si>
  <si>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</si>
  <si>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</si>
  <si>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</si>
  <si>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</si>
  <si>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</si>
  <si>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</si>
  <si>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</si>
  <si>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</si>
  <si>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</si>
  <si>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</si>
  <si>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</si>
  <si>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</si>
  <si>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</si>
  <si>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</si>
  <si>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</si>
  <si>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</si>
  <si>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</si>
  <si>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</si>
  <si>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</si>
  <si>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</si>
  <si>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</si>
  <si>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</si>
  <si>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</si>
  <si>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</si>
  <si>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</si>
  <si>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</si>
  <si>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</si>
  <si>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</si>
  <si>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</si>
  <si>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</si>
  <si>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</si>
  <si>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</si>
  <si>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</si>
  <si>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</si>
  <si>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</si>
  <si>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</si>
  <si>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</si>
  <si>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</si>
  <si>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</si>
  <si>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</si>
  <si>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</si>
  <si>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</si>
  <si>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</si>
  <si>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</si>
  <si>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</si>
  <si>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</si>
  <si>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</si>
  <si>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</si>
  <si>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</si>
  <si>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</si>
  <si>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</si>
  <si>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</si>
  <si>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</si>
  <si>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</si>
  <si>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</si>
  <si>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</si>
  <si>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</si>
  <si>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</si>
  <si>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</si>
  <si>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</si>
  <si>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</si>
  <si>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</si>
  <si>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</si>
  <si>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</si>
  <si>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</si>
  <si>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</si>
  <si>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</si>
  <si>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</si>
  <si>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</si>
  <si>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</si>
  <si>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</si>
  <si>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</si>
  <si>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</si>
  <si>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</si>
  <si>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</si>
  <si>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</si>
  <si>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</si>
  <si>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</si>
  <si>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</si>
  <si>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</si>
  <si>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</si>
  <si>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</si>
  <si>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</si>
  <si>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</si>
  <si>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</si>
  <si>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</si>
  <si>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</si>
  <si>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</si>
  <si>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</si>
  <si>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</si>
  <si>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</si>
  <si>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</si>
  <si>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</si>
  <si>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</si>
  <si>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</si>
  <si>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</si>
  <si>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</si>
  <si>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</si>
  <si>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</si>
  <si>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</si>
  <si>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</si>
  <si>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</si>
  <si>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</si>
  <si>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</si>
  <si>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</si>
  <si>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</si>
  <si>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</si>
  <si>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</si>
  <si>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</si>
  <si>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</si>
  <si>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</si>
  <si>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</si>
  <si>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</si>
  <si>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</si>
  <si>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</si>
  <si>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</si>
  <si>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</si>
  <si>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</si>
  <si>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</si>
  <si>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</si>
  <si>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</si>
  <si>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</si>
  <si>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</si>
  <si>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</si>
  <si>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</si>
  <si>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</si>
  <si>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</si>
  <si>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</si>
  <si>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</si>
  <si>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</si>
  <si>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</si>
  <si>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</si>
  <si>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</si>
  <si>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</si>
  <si>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</si>
  <si>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</si>
  <si>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</si>
  <si>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</si>
  <si>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</si>
  <si>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</si>
  <si>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</si>
  <si>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</si>
  <si>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</si>
  <si>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</si>
  <si>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</si>
  <si>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</si>
  <si>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</si>
  <si>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</si>
  <si>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</si>
  <si>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</si>
  <si>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</si>
  <si>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</si>
  <si>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</si>
  <si>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</si>
  <si>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</si>
  <si>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</si>
  <si>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</si>
  <si>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</si>
  <si>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</si>
  <si>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</si>
  <si>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</si>
  <si>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</si>
  <si>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</si>
  <si>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</si>
  <si>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</si>
  <si>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</si>
  <si>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</si>
  <si>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</si>
  <si>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</si>
  <si>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</si>
  <si>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</si>
  <si>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</si>
  <si>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</si>
  <si>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</si>
  <si>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</si>
  <si>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</si>
  <si>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</si>
  <si>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</si>
  <si>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</si>
  <si>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</si>
  <si>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</si>
  <si>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</si>
  <si>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</si>
  <si>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</si>
  <si>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</si>
  <si>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</si>
  <si>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</si>
  <si>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</si>
  <si>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</si>
  <si>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</si>
  <si>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</si>
  <si>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</si>
  <si>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</si>
  <si>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</si>
  <si>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</si>
  <si>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</si>
  <si>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</si>
  <si>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</si>
  <si>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</si>
  <si>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</si>
  <si>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</si>
  <si>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</si>
  <si>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</si>
  <si>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</si>
  <si>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</si>
  <si>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</si>
  <si>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</si>
  <si>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</si>
  <si>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</si>
  <si>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</si>
  <si>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</si>
  <si>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</si>
  <si>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</si>
  <si>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</si>
  <si>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</si>
  <si>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</si>
  <si>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</si>
  <si>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</si>
  <si>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</si>
  <si>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</si>
  <si>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</si>
  <si>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</si>
  <si>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</si>
  <si>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</si>
  <si>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</si>
  <si>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</si>
  <si>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</si>
  <si>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</si>
  <si>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</si>
  <si>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</si>
  <si>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</si>
  <si>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</si>
  <si>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</si>
  <si>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</si>
  <si>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</si>
  <si>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</si>
  <si>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</si>
  <si>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</si>
  <si>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</si>
  <si>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</si>
  <si>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</si>
  <si>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</si>
  <si>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</si>
  <si>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</si>
  <si>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</si>
  <si>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</si>
  <si>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</si>
  <si>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</si>
  <si>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</si>
  <si>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</si>
  <si>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</si>
  <si>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</si>
  <si>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</si>
  <si>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</si>
  <si>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</si>
  <si>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</si>
  <si>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</si>
  <si>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</si>
  <si>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</si>
  <si>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</si>
  <si>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</si>
  <si>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</si>
  <si>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</si>
  <si>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</si>
  <si>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</si>
  <si>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</si>
  <si>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</si>
  <si>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</si>
  <si>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</si>
  <si>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</si>
  <si>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</si>
  <si>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</si>
  <si>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</si>
  <si>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</si>
  <si>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</si>
  <si>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</si>
  <si>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</si>
  <si>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</si>
  <si>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</si>
  <si>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</si>
  <si>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</si>
  <si>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</si>
  <si>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</si>
  <si>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</si>
  <si>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</si>
  <si>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</si>
  <si>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</si>
  <si>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</si>
  <si>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</si>
  <si>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</si>
  <si>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</si>
  <si>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</si>
  <si>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</si>
  <si>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</si>
  <si>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</si>
  <si>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</si>
  <si>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</si>
  <si>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</si>
  <si>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</si>
  <si>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</si>
  <si>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</si>
  <si>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</si>
  <si>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</si>
  <si>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</si>
  <si>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</si>
  <si>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</si>
  <si>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</si>
  <si>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</si>
  <si>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</si>
  <si>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</si>
  <si>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</si>
  <si>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</si>
  <si>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</si>
  <si>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</si>
  <si>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</si>
  <si>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</si>
  <si>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</si>
  <si>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</si>
  <si>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</si>
  <si>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</si>
  <si>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</si>
  <si>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</si>
  <si>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</si>
  <si>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</si>
  <si>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</si>
  <si>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</si>
  <si>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</si>
  <si>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</si>
  <si>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</si>
  <si>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</si>
  <si>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</si>
  <si>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</si>
  <si>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</si>
  <si>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</si>
  <si>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</si>
  <si>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</si>
  <si>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</si>
  <si>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</si>
  <si>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</si>
  <si>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</si>
  <si>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</si>
  <si>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</si>
  <si>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</si>
  <si>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</si>
  <si>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</si>
  <si>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</si>
  <si>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</si>
  <si>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</si>
  <si>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</si>
  <si>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</si>
  <si>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</si>
  <si>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</si>
  <si>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</si>
  <si>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</si>
  <si>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</si>
  <si>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</si>
  <si>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</si>
  <si>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</si>
  <si>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</si>
  <si>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</si>
  <si>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</si>
  <si>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</si>
  <si>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</si>
  <si>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</si>
  <si>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</si>
  <si>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</si>
  <si>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</si>
  <si>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</si>
  <si>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</si>
  <si>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</si>
  <si>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</si>
  <si>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</si>
  <si>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</si>
  <si>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</si>
  <si>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</si>
  <si>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</si>
  <si>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</si>
  <si>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</si>
  <si>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</si>
  <si>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</si>
  <si>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</si>
  <si>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</si>
  <si>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</si>
  <si>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</si>
  <si>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</si>
  <si>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</si>
  <si>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</si>
  <si>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</si>
  <si>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</si>
  <si>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</si>
  <si>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</si>
  <si>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</si>
  <si>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</si>
  <si>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</si>
  <si>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</si>
  <si>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</si>
  <si>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</si>
  <si>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</si>
  <si>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</si>
  <si>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</si>
  <si>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</si>
  <si>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</si>
  <si>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</si>
  <si>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</si>
  <si>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</si>
  <si>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</si>
  <si>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</si>
  <si>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</si>
  <si>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</si>
  <si>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</si>
  <si>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</si>
  <si>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</si>
  <si>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</si>
  <si>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</si>
  <si>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</si>
  <si>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</si>
  <si>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</si>
  <si>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</si>
  <si>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</si>
  <si>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</si>
  <si>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</si>
  <si>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</si>
  <si>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</si>
  <si>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</si>
  <si>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</si>
  <si>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</si>
  <si>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</si>
  <si>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</si>
  <si>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</si>
  <si>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</si>
  <si>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</si>
  <si>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</si>
  <si>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</si>
  <si>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</si>
  <si>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</si>
  <si>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</si>
  <si>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</si>
  <si>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</si>
  <si>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</si>
  <si>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</si>
  <si>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</si>
  <si>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</si>
  <si>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</si>
  <si>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</si>
  <si>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</si>
  <si>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</si>
  <si>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</si>
  <si>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</si>
  <si>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</si>
  <si>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</si>
  <si>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</si>
  <si>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</si>
  <si>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</si>
  <si>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</si>
  <si>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</si>
  <si>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</si>
  <si>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</si>
  <si>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</si>
  <si>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</si>
  <si>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</si>
  <si>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</si>
  <si>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</si>
  <si>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</si>
  <si>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</si>
  <si>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</si>
  <si>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</si>
  <si>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</si>
  <si>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</si>
  <si>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</si>
  <si>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</si>
  <si>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</si>
  <si>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</si>
  <si>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</si>
  <si>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</si>
  <si>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</si>
  <si>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</si>
  <si>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</si>
  <si>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</si>
  <si>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</si>
  <si>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</si>
  <si>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</si>
  <si>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</si>
  <si>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</si>
  <si>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</si>
  <si>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</si>
  <si>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</si>
  <si>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</si>
  <si>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</si>
  <si>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</si>
  <si>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</si>
  <si>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</si>
  <si>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</si>
  <si>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</si>
  <si>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</si>
  <si>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</si>
  <si>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</si>
  <si>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</si>
  <si>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</si>
  <si>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</si>
  <si>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</si>
  <si>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</si>
  <si>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</si>
  <si>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</si>
  <si>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</si>
  <si>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</si>
  <si>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</si>
  <si>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</si>
  <si>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</si>
  <si>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</si>
  <si>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</si>
  <si>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</si>
  <si>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</si>
  <si>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</si>
  <si>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</si>
  <si>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</si>
  <si>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</si>
  <si>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</si>
  <si>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</si>
  <si>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</si>
  <si>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</si>
  <si>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</si>
  <si>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</si>
  <si>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</si>
  <si>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</si>
  <si>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</si>
  <si>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</si>
  <si>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</si>
  <si>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</si>
  <si>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</si>
  <si>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</si>
  <si>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</si>
  <si>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</si>
  <si>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</si>
  <si>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</si>
  <si>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</si>
  <si>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</si>
  <si>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</si>
  <si>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</si>
  <si>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</si>
  <si>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</si>
  <si>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</si>
  <si>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</si>
  <si>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</si>
  <si>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</si>
  <si>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</si>
  <si>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</si>
  <si>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</si>
  <si>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</si>
  <si>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</si>
  <si>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</si>
  <si>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</si>
  <si>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</si>
  <si>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</si>
  <si>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</si>
  <si>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</si>
  <si>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</si>
  <si>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</si>
  <si>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</si>
  <si>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</si>
  <si>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</si>
  <si>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</si>
  <si>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</si>
  <si>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</si>
  <si>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</si>
  <si>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</si>
  <si>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</si>
  <si>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</si>
  <si>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</si>
  <si>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</si>
  <si>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</si>
  <si>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</si>
  <si>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</si>
  <si>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</si>
  <si>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</si>
  <si>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</si>
  <si>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</si>
  <si>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</si>
  <si>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</si>
  <si>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</si>
  <si>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</si>
  <si>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</si>
  <si>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</si>
  <si>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</si>
  <si>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</si>
  <si>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</si>
  <si>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</si>
  <si>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</si>
  <si>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</si>
  <si>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</si>
  <si>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</si>
  <si>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</si>
  <si>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</si>
  <si>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</si>
  <si>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</si>
  <si>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</si>
  <si>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</si>
  <si>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</si>
  <si>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</si>
  <si>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</si>
  <si>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</si>
  <si>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</si>
  <si>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</si>
  <si>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</si>
  <si>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</si>
  <si>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</si>
  <si>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</si>
  <si>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</si>
  <si>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</si>
  <si>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</si>
  <si>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</si>
  <si>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</si>
  <si>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</si>
  <si>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</si>
  <si>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</si>
  <si>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</si>
  <si>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</si>
  <si>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</si>
  <si>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</si>
  <si>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</si>
  <si>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</si>
  <si>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</si>
  <si>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</si>
  <si>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</si>
  <si>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</si>
  <si>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</si>
  <si>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</si>
  <si>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</si>
  <si>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</si>
  <si>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</si>
  <si>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</si>
  <si>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</si>
  <si>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</si>
  <si>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</si>
  <si>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</si>
  <si>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</si>
  <si>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</si>
  <si>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</si>
  <si>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</si>
  <si>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</si>
  <si>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</si>
  <si>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</si>
  <si>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</si>
  <si>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</si>
  <si>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</si>
  <si>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</si>
  <si>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</si>
  <si>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</si>
  <si>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</si>
  <si>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</si>
  <si>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</si>
  <si>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</si>
  <si>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</si>
  <si>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</si>
  <si>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</si>
  <si>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</si>
  <si>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</si>
  <si>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</si>
  <si>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</si>
  <si>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</si>
  <si>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</si>
  <si>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</si>
  <si>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</si>
  <si>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</si>
  <si>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</si>
  <si>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</si>
  <si>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</si>
  <si>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</si>
  <si>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</si>
  <si>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</si>
  <si>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</si>
  <si>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</si>
  <si>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</si>
  <si>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</si>
  <si>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</si>
  <si>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</si>
  <si>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</si>
  <si>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</si>
  <si>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</si>
  <si>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</si>
  <si>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</si>
  <si>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</si>
  <si>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</si>
  <si>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</si>
  <si>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</si>
  <si>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</si>
  <si>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</si>
  <si>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</si>
  <si>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</si>
  <si>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</si>
  <si>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</si>
  <si>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</si>
  <si>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</si>
  <si>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</si>
  <si>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</si>
  <si>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</si>
  <si>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</si>
  <si>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</si>
  <si>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</si>
  <si>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</si>
  <si>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</si>
  <si>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</si>
  <si>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</si>
  <si>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</si>
  <si>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</si>
  <si>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</si>
  <si>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</si>
  <si>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</si>
  <si>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</si>
  <si>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</si>
  <si>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</si>
  <si>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</si>
  <si>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</si>
  <si>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</si>
  <si>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</si>
  <si>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</si>
  <si>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</si>
  <si>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</si>
  <si>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</si>
  <si>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</si>
  <si>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</si>
  <si>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</si>
  <si>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</si>
  <si>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</si>
  <si>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</si>
  <si>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</si>
  <si>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</si>
  <si>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</si>
  <si>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</si>
  <si>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</si>
  <si>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</si>
  <si>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</si>
  <si>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</si>
  <si>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</si>
  <si>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</si>
  <si>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</si>
  <si>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</si>
  <si>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</si>
  <si>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</si>
  <si>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</si>
  <si>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</si>
  <si>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</si>
  <si>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</si>
  <si>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</si>
  <si>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</si>
  <si>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</si>
  <si>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</si>
  <si>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</si>
  <si>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</si>
  <si>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</si>
  <si>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</si>
  <si>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</si>
  <si>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</si>
  <si>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</si>
  <si>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</si>
  <si>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</si>
  <si>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</si>
  <si>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</si>
  <si>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</si>
  <si>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</si>
  <si>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</si>
  <si>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</si>
  <si>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</si>
  <si>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</si>
  <si>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</si>
  <si>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</si>
  <si>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</si>
  <si>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</si>
  <si>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</si>
  <si>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</si>
  <si>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</si>
  <si>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</si>
  <si>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</si>
  <si>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</si>
  <si>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</si>
  <si>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</si>
  <si>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</si>
  <si>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</si>
  <si>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</si>
  <si>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</si>
  <si>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</si>
  <si>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</si>
  <si>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</si>
  <si>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</si>
  <si>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</si>
  <si>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</si>
  <si>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</si>
  <si>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</si>
  <si>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</si>
  <si>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</si>
  <si>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</si>
  <si>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</si>
  <si>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</si>
  <si>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</si>
  <si>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</si>
  <si>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</si>
  <si>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</si>
  <si>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</si>
  <si>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</si>
  <si>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</si>
  <si>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</si>
  <si>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</si>
  <si>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</si>
  <si>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</si>
  <si>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</si>
  <si>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</si>
  <si>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</si>
  <si>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</si>
  <si>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</si>
  <si>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</si>
  <si>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</si>
  <si>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</si>
  <si>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</si>
  <si>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</si>
  <si>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</si>
  <si>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</si>
  <si>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</si>
  <si>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</si>
  <si>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</si>
  <si>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</si>
  <si>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</si>
  <si>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</si>
  <si>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</si>
  <si>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</si>
  <si>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</si>
  <si>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</si>
  <si>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</si>
  <si>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</si>
  <si>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</si>
  <si>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</si>
  <si>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</si>
  <si>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</si>
  <si>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</si>
  <si>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</si>
  <si>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</si>
  <si>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</si>
  <si>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</si>
  <si>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</si>
  <si>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</si>
  <si>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</si>
  <si>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</si>
  <si>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</si>
  <si>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</si>
  <si>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</si>
  <si>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</si>
  <si>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</si>
  <si>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</si>
  <si>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</si>
  <si>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</si>
  <si>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</si>
  <si>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</si>
  <si>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</si>
  <si>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</si>
  <si>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</si>
  <si>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</si>
  <si>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</si>
  <si>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</si>
  <si>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</si>
  <si>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</si>
  <si>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</si>
  <si>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</si>
  <si>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</si>
  <si>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</si>
  <si>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</si>
  <si>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</si>
  <si>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</si>
  <si>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</si>
  <si>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</si>
  <si>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</si>
  <si>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</si>
  <si>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</si>
  <si>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</si>
  <si>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</si>
  <si>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</si>
  <si>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</si>
  <si>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</si>
  <si>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</si>
  <si>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</si>
  <si>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</si>
  <si>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</si>
  <si>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</si>
  <si>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</si>
  <si>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</si>
  <si>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</si>
  <si>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</si>
  <si>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</si>
  <si>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</si>
  <si>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</si>
  <si>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</si>
  <si>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</si>
  <si>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</si>
  <si>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</si>
  <si>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</si>
  <si>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</si>
  <si>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</si>
  <si>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</si>
  <si>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</si>
  <si>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</si>
  <si>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</si>
  <si>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</si>
  <si>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</si>
  <si>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</si>
  <si>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</si>
  <si>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</si>
  <si>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</si>
  <si>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</si>
  <si>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</si>
  <si>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</si>
  <si>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</si>
  <si>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</si>
  <si>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</si>
  <si>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</si>
  <si>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</si>
  <si>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</si>
  <si>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</si>
  <si>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</si>
  <si>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</si>
  <si>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</si>
  <si>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</si>
  <si>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</si>
  <si>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</si>
  <si>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</si>
  <si>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</si>
  <si>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</si>
  <si>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</si>
  <si>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</si>
  <si>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</si>
  <si>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</si>
  <si>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</si>
  <si>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</si>
  <si>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</si>
  <si>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</si>
  <si>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</si>
  <si>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</si>
  <si>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</si>
  <si>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</si>
  <si>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</si>
  <si>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</si>
  <si>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</si>
  <si>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</si>
  <si>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</si>
  <si>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</si>
  <si>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</si>
  <si>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</si>
  <si>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</si>
  <si>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</si>
  <si>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</si>
  <si>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</si>
  <si>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</si>
  <si>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</si>
  <si>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</si>
  <si>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</si>
  <si>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</si>
  <si>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</si>
  <si>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</si>
  <si>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</si>
  <si>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</si>
  <si>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</si>
  <si>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</si>
  <si>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</si>
  <si>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</si>
  <si>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</si>
  <si>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</si>
  <si>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</si>
  <si>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</si>
  <si>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</si>
  <si>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</si>
  <si>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</si>
  <si>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</si>
  <si>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</si>
  <si>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</si>
  <si>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</si>
  <si>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</si>
  <si>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</si>
  <si>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</si>
  <si>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</si>
  <si>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</si>
  <si>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</si>
  <si>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</si>
  <si>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</si>
  <si>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</si>
  <si>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</si>
  <si>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</si>
  <si>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</si>
  <si>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</si>
  <si>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</si>
  <si>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</si>
  <si>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</si>
  <si>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</si>
  <si>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</si>
  <si>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</si>
  <si>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</si>
  <si>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</si>
  <si>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</si>
  <si>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</si>
  <si>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</si>
  <si>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</si>
  <si>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</si>
  <si>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</si>
  <si>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</si>
  <si>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</si>
  <si>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</si>
  <si>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</si>
  <si>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</si>
  <si>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</si>
  <si>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</si>
  <si>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</si>
  <si>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</si>
  <si>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</si>
  <si>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</si>
  <si>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</si>
  <si>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</si>
  <si>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</si>
  <si>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</si>
  <si>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</si>
  <si>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</si>
  <si>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</si>
  <si>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</si>
  <si>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</si>
  <si>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</si>
  <si>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</si>
  <si>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</si>
  <si>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</si>
  <si>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</si>
  <si>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</si>
  <si>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</si>
  <si>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</si>
  <si>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</si>
  <si>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</si>
  <si>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</si>
  <si>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</si>
  <si>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</si>
  <si>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</si>
  <si>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</si>
  <si>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</si>
  <si>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</si>
  <si>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</si>
  <si>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</si>
  <si>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</si>
  <si>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</si>
  <si>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</si>
  <si>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</si>
  <si>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</si>
  <si>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</si>
  <si>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</si>
  <si>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</si>
  <si>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</si>
  <si>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</si>
  <si>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</si>
  <si>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</si>
  <si>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</si>
  <si>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</si>
  <si>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</si>
  <si>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</si>
  <si>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</si>
  <si>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</si>
  <si>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</si>
  <si>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</si>
  <si>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</si>
  <si>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</si>
  <si>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</si>
  <si>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</si>
  <si>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</si>
  <si>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</si>
  <si>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</si>
  <si>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</si>
  <si>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</si>
  <si>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</si>
  <si>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</si>
  <si>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</si>
  <si>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</si>
  <si>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</si>
  <si>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</si>
  <si>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</si>
  <si>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</si>
  <si>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</si>
  <si>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</si>
  <si>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</si>
  <si>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</si>
  <si>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</si>
  <si>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</si>
  <si>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</si>
  <si>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</si>
  <si>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</si>
  <si>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</si>
  <si>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</si>
  <si>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</si>
  <si>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</si>
  <si>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</si>
  <si>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</si>
  <si>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</si>
  <si>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</si>
  <si>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</si>
  <si>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</si>
  <si>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</si>
  <si>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</si>
  <si>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</si>
  <si>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</si>
  <si>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</si>
  <si>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</si>
  <si>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</si>
  <si>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</si>
  <si>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</si>
  <si>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</si>
  <si>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</si>
  <si>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</si>
  <si>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</si>
  <si>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</si>
  <si>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</si>
  <si>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</si>
  <si>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</si>
  <si>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</si>
  <si>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</si>
  <si>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</si>
  <si>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</si>
  <si>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</si>
  <si>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</si>
  <si>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</si>
  <si>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</si>
  <si>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</si>
  <si>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</si>
  <si>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</si>
  <si>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</si>
  <si>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</si>
  <si>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</si>
  <si>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</si>
  <si>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</si>
  <si>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</si>
  <si>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</si>
  <si>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</si>
  <si>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</si>
  <si>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</si>
  <si>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</si>
  <si>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</si>
  <si>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</si>
  <si>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</si>
  <si>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</si>
  <si>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</si>
  <si>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</si>
  <si>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</si>
  <si>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</si>
  <si>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</si>
  <si>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</si>
  <si>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</si>
  <si>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</si>
  <si>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</si>
  <si>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</si>
  <si>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</si>
  <si>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</si>
  <si>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</si>
  <si>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</si>
  <si>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</si>
  <si>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</si>
  <si>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</si>
  <si>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</si>
  <si>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</si>
  <si>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</si>
  <si>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</si>
  <si>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</si>
  <si>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</si>
  <si>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</si>
  <si>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</si>
  <si>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</si>
  <si>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</si>
  <si>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</si>
  <si>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</si>
  <si>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</si>
  <si>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</si>
  <si>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</si>
  <si>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</si>
  <si>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</si>
  <si>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</si>
  <si>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</si>
  <si>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</si>
  <si>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</si>
  <si>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</si>
  <si>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</si>
  <si>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</si>
  <si>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</si>
  <si>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</si>
  <si>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</si>
  <si>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</si>
  <si>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</si>
  <si>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</si>
  <si>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</si>
  <si>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</si>
  <si>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</si>
  <si>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</si>
  <si>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</si>
  <si>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</si>
  <si>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</si>
  <si>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</si>
  <si>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</si>
  <si>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</si>
  <si>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</si>
  <si>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</si>
  <si>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</si>
  <si>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</si>
  <si>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</si>
  <si>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</si>
  <si>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</si>
  <si>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</si>
  <si>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</si>
  <si>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</si>
  <si>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</si>
  <si>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</si>
  <si>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</si>
  <si>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</si>
  <si>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</si>
  <si>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</si>
  <si>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</si>
  <si>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</si>
  <si>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</si>
  <si>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</si>
  <si>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</si>
  <si>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</si>
  <si>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</si>
  <si>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</si>
  <si>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</si>
  <si>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</si>
  <si>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</si>
  <si>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</si>
  <si>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</si>
  <si>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</si>
  <si>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</si>
  <si>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</si>
  <si>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</si>
  <si>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</si>
  <si>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</si>
  <si>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</si>
  <si>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</si>
  <si>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</si>
  <si>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</si>
  <si>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</si>
  <si>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</si>
  <si>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</si>
  <si>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</si>
  <si>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</si>
  <si>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</si>
  <si>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</si>
  <si>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</si>
  <si>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</si>
  <si>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</si>
  <si>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</si>
  <si>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</si>
  <si>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</si>
  <si>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</si>
  <si>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</si>
  <si>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</si>
  <si>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</si>
  <si>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</si>
  <si>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</si>
  <si>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</si>
  <si>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</si>
  <si>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</si>
  <si>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</si>
  <si>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</si>
  <si>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</si>
  <si>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</si>
  <si>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</si>
  <si>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</si>
  <si>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</si>
  <si>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</si>
  <si>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</si>
  <si>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</si>
  <si>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</si>
  <si>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</si>
  <si>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</si>
  <si>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</si>
  <si>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</si>
  <si>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</si>
  <si>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</si>
  <si>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</si>
  <si>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</si>
  <si>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</si>
  <si>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</si>
  <si>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</si>
  <si>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</si>
  <si>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</si>
  <si>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</si>
  <si>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</si>
  <si>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</si>
  <si>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</si>
  <si>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</si>
  <si>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</si>
  <si>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</si>
  <si>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</si>
  <si>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</si>
  <si>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</si>
  <si>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</si>
  <si>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</si>
  <si>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</si>
  <si>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</si>
  <si>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</si>
  <si>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</si>
  <si>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</si>
  <si>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</si>
  <si>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</si>
  <si>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</si>
  <si>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</si>
  <si>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</si>
  <si>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</si>
  <si>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</si>
  <si>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</si>
  <si>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</si>
  <si>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</si>
  <si>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</si>
  <si>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</si>
  <si>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</si>
  <si>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</si>
  <si>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</si>
  <si>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</si>
  <si>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</si>
  <si>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</si>
  <si>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</si>
  <si>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</si>
  <si>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</si>
  <si>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</si>
  <si>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</si>
  <si>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</si>
  <si>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</si>
  <si>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</si>
  <si>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</si>
  <si>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</si>
  <si>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</si>
  <si>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</si>
  <si>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</si>
  <si>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</si>
  <si>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</si>
  <si>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</si>
  <si>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</si>
  <si>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</si>
  <si>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</si>
  <si>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</si>
  <si>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</si>
  <si>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</si>
  <si>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</si>
  <si>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</si>
  <si>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</si>
  <si>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</si>
  <si>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</si>
  <si>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</si>
  <si>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</si>
  <si>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</si>
  <si>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</si>
  <si>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</si>
  <si>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</si>
  <si>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</si>
  <si>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</si>
  <si>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</si>
  <si>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</si>
  <si>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</si>
  <si>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</si>
  <si>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</si>
  <si>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</si>
  <si>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</si>
  <si>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</si>
  <si>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</si>
  <si>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</si>
  <si>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</si>
  <si>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</si>
  <si>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</si>
  <si>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</si>
  <si>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</si>
  <si>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</si>
  <si>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</si>
  <si>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</si>
  <si>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</si>
  <si>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</si>
  <si>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</si>
  <si>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</si>
  <si>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</si>
  <si>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</si>
  <si>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</si>
  <si>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</si>
  <si>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</si>
  <si>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</si>
  <si>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</si>
  <si>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</si>
  <si>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</si>
  <si>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</si>
  <si>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</si>
  <si>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</si>
  <si>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</si>
  <si>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</si>
  <si>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</si>
  <si>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</si>
  <si>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</si>
  <si>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</si>
  <si>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</si>
  <si>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</si>
  <si>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</si>
  <si>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</si>
  <si>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</si>
  <si>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</si>
  <si>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</si>
  <si>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</si>
  <si>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</si>
  <si>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</si>
  <si>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</si>
  <si>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</si>
  <si>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</si>
  <si>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</si>
  <si>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</si>
  <si>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</si>
  <si>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</si>
  <si>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</si>
  <si>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</si>
  <si>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</si>
  <si>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</si>
  <si>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</si>
  <si>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</si>
  <si>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</si>
  <si>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</si>
  <si>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</si>
  <si>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</si>
  <si>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</si>
  <si>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</si>
  <si>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</si>
  <si>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</si>
  <si>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</si>
  <si>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</si>
  <si>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</si>
  <si>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</si>
  <si>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</si>
  <si>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</si>
  <si>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</si>
  <si>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</si>
  <si>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</si>
  <si>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</si>
  <si>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</si>
  <si>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</si>
  <si>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</si>
  <si>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</si>
  <si>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</si>
  <si>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</si>
  <si>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</si>
  <si>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</si>
  <si>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</si>
  <si>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</si>
  <si>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</si>
  <si>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</si>
  <si>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</si>
  <si>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</si>
  <si>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</si>
  <si>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</si>
  <si>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</si>
  <si>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</si>
  <si>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</si>
  <si>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</si>
  <si>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</si>
  <si>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</si>
  <si>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</si>
  <si>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</si>
  <si>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</si>
  <si>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</si>
  <si>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</si>
  <si>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</si>
  <si>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</si>
  <si>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</si>
  <si>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</si>
  <si>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</si>
  <si>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</si>
  <si>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</si>
  <si>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</si>
  <si>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</si>
  <si>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</si>
  <si>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</si>
  <si>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</si>
  <si>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</si>
  <si>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</si>
  <si>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</si>
  <si>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</si>
  <si>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</si>
  <si>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</si>
  <si>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</si>
  <si>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</si>
  <si>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</si>
  <si>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</si>
  <si>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</si>
  <si>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</si>
  <si>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</si>
  <si>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</si>
  <si>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</si>
  <si>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</si>
  <si>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</si>
  <si>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</si>
  <si>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</si>
  <si>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</si>
  <si>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</si>
  <si>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</si>
  <si>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</si>
  <si>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</si>
  <si>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</si>
  <si>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</si>
  <si>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</si>
  <si>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</si>
  <si>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</si>
  <si>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</si>
  <si>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</si>
  <si>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</si>
  <si>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</si>
  <si>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</si>
  <si>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</si>
  <si>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</si>
  <si>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</si>
  <si>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</si>
  <si>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</si>
  <si>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</si>
  <si>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</si>
  <si>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</si>
  <si>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</si>
  <si>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</si>
  <si>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</si>
  <si>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</si>
  <si>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</si>
  <si>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</si>
  <si>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</si>
  <si>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</si>
  <si>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</si>
  <si>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</si>
  <si>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</si>
  <si>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</si>
  <si>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</si>
  <si>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</si>
  <si>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</si>
  <si>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</si>
  <si>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</si>
  <si>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</si>
  <si>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</si>
  <si>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</si>
  <si>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</si>
  <si>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</si>
  <si>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</si>
  <si>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</si>
  <si>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</si>
  <si>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</si>
  <si>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</si>
  <si>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</si>
  <si>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</si>
  <si>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</si>
  <si>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</si>
  <si>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</si>
  <si>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</si>
  <si>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</si>
  <si>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</si>
  <si>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</si>
  <si>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</si>
  <si>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</si>
  <si>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</si>
  <si>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</si>
  <si>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</si>
  <si>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</si>
  <si>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</si>
  <si>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</si>
  <si>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</si>
  <si>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</si>
  <si>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</si>
  <si>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</si>
  <si>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</si>
  <si>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</si>
  <si>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</si>
  <si>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</si>
  <si>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</si>
  <si>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</si>
  <si>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</si>
  <si>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</si>
  <si>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</si>
  <si>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</si>
  <si>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</si>
  <si>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</si>
  <si>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</si>
  <si>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</si>
  <si>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</si>
  <si>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</si>
  <si>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</si>
  <si>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</si>
  <si>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</si>
  <si>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</si>
  <si>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</si>
  <si>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</si>
  <si>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</si>
  <si>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</si>
  <si>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</si>
  <si>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</si>
  <si>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</si>
  <si>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</si>
  <si>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</si>
  <si>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</si>
  <si>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</si>
  <si>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</si>
  <si>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</si>
  <si>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</si>
  <si>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</si>
  <si>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</si>
  <si>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</si>
  <si>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</si>
  <si>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</si>
  <si>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</si>
  <si>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</si>
  <si>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</si>
  <si>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</si>
  <si>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</si>
  <si>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</si>
  <si>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</si>
  <si>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</si>
  <si>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</si>
  <si>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</si>
  <si>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</si>
  <si>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</si>
  <si>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</si>
  <si>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</si>
  <si>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</si>
  <si>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</si>
  <si>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</si>
  <si>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</si>
  <si>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</si>
  <si>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</si>
  <si>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</si>
  <si>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</si>
  <si>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</si>
  <si>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</si>
  <si>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</si>
  <si>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</si>
  <si>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</si>
  <si>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</si>
  <si>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</si>
  <si>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</si>
  <si>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</si>
  <si>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</si>
  <si>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</si>
  <si>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</si>
  <si>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</si>
  <si>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</si>
  <si>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</si>
  <si>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</si>
  <si>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</si>
  <si>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</si>
  <si>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</si>
  <si>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</si>
  <si>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</si>
  <si>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</si>
  <si>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</si>
  <si>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</si>
  <si>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</si>
  <si>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</si>
  <si>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</si>
  <si>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</si>
  <si>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</si>
  <si>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</si>
  <si>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</si>
  <si>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</si>
  <si>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</si>
  <si>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</si>
  <si>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</si>
  <si>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</si>
  <si>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</si>
  <si>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</si>
  <si>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</si>
  <si>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</si>
  <si>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</si>
  <si>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</si>
  <si>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</si>
  <si>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</si>
  <si>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</si>
  <si>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</si>
  <si>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</si>
  <si>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</si>
  <si>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</si>
  <si>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</si>
  <si>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</si>
  <si>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</si>
  <si>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</si>
  <si>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</si>
  <si>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</si>
  <si>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</si>
  <si>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</si>
  <si>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</si>
  <si>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</si>
  <si>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</si>
  <si>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</si>
  <si>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</si>
  <si>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</si>
  <si>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</si>
  <si>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</si>
  <si>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</si>
  <si>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</si>
  <si>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</si>
  <si>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</si>
  <si>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</si>
  <si>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</si>
  <si>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</si>
  <si>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</si>
  <si>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</si>
  <si>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</si>
  <si>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</si>
  <si>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</si>
  <si>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</si>
  <si>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</si>
  <si>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</si>
  <si>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</si>
  <si>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</si>
  <si>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</si>
  <si>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</si>
  <si>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</si>
  <si>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</si>
  <si>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</si>
  <si>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</si>
  <si>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</si>
  <si>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</si>
  <si>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</si>
  <si>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</si>
  <si>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</si>
  <si>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</si>
  <si>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</si>
  <si>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</si>
  <si>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</si>
  <si>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</si>
  <si>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</si>
  <si>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</si>
  <si>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</si>
  <si>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</si>
  <si>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</si>
  <si>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</si>
  <si>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</si>
  <si>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</si>
  <si>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</si>
  <si>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</si>
  <si>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</si>
  <si>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</si>
  <si>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</si>
  <si>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</si>
  <si>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</si>
  <si>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</si>
  <si>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</si>
  <si>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</si>
  <si>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</si>
  <si>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</si>
  <si>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</si>
  <si>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</si>
  <si>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</si>
  <si>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</si>
  <si>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</si>
  <si>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</si>
  <si>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</si>
  <si>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</si>
  <si>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</si>
  <si>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</si>
  <si>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</si>
  <si>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</si>
  <si>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</si>
  <si>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</si>
  <si>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</si>
  <si>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</si>
  <si>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</si>
  <si>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</si>
  <si>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</si>
  <si>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</si>
  <si>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</si>
  <si>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</si>
  <si>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</si>
  <si>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</si>
  <si>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</si>
  <si>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</si>
  <si>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</si>
  <si>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</si>
  <si>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</si>
  <si>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</si>
  <si>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</si>
  <si>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</si>
  <si>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</si>
  <si>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</si>
  <si>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</si>
  <si>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</si>
  <si>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</si>
  <si>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</si>
  <si>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</si>
  <si>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</si>
  <si>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</si>
  <si>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</si>
  <si>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</si>
  <si>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</si>
  <si>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</si>
  <si>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</si>
  <si>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</si>
  <si>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</si>
  <si>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</si>
  <si>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</si>
  <si>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</si>
  <si>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</si>
  <si>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</si>
  <si>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</si>
  <si>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</si>
  <si>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</si>
  <si>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</si>
  <si>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</si>
  <si>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</si>
  <si>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</si>
  <si>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</si>
  <si>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</si>
  <si>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</si>
  <si>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</si>
  <si>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</si>
  <si>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</si>
  <si>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</si>
  <si>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</si>
  <si>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</si>
  <si>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</si>
  <si>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</si>
  <si>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</si>
  <si>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</si>
  <si>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</si>
  <si>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</si>
  <si>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</si>
  <si>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</si>
  <si>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</si>
  <si>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</si>
  <si>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</si>
  <si>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</si>
  <si>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</si>
  <si>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</si>
  <si>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</si>
  <si>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</si>
  <si>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</si>
  <si>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</si>
  <si>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</si>
  <si>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</si>
  <si>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</si>
  <si>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</si>
  <si>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</si>
  <si>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</si>
  <si>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</si>
  <si>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</si>
  <si>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</si>
  <si>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</si>
  <si>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</si>
  <si>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</si>
  <si>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</si>
  <si>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</si>
  <si>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</si>
  <si>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</si>
  <si>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</si>
  <si>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</si>
  <si>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</si>
  <si>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</si>
  <si>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</si>
  <si>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</si>
  <si>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</si>
  <si>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</si>
  <si>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</si>
  <si>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</si>
  <si>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</si>
  <si>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</si>
  <si>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</si>
  <si>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</si>
  <si>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</si>
  <si>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</si>
  <si>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</si>
  <si>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</si>
  <si>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</si>
  <si>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</si>
  <si>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</si>
  <si>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</si>
  <si>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</si>
  <si>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</si>
  <si>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</si>
  <si>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</si>
  <si>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</si>
  <si>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</si>
  <si>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</si>
  <si>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</si>
  <si>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</si>
  <si>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</si>
  <si>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</si>
  <si>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</si>
  <si>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</si>
  <si>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</si>
  <si>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</si>
  <si>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</si>
  <si>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</si>
  <si>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</si>
  <si>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</si>
  <si>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</si>
  <si>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</si>
  <si>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</si>
  <si>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</si>
  <si>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</si>
  <si>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</si>
  <si>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</si>
  <si>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</si>
  <si>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</si>
  <si>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</si>
  <si>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</si>
  <si>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</si>
  <si>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</si>
  <si>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</si>
  <si>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</si>
  <si>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</si>
  <si>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</si>
  <si>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</si>
  <si>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</si>
  <si>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</si>
  <si>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</si>
  <si>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</si>
  <si>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</si>
  <si>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</si>
  <si>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</si>
  <si>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</si>
  <si>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</si>
  <si>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</si>
  <si>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</si>
  <si>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</si>
  <si>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</si>
  <si>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</si>
  <si>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</si>
  <si>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</si>
  <si>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</si>
  <si>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</si>
  <si>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</si>
  <si>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</si>
  <si>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</si>
  <si>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</si>
  <si>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</si>
  <si>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</si>
  <si>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</si>
  <si>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</si>
  <si>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</si>
  <si>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</si>
  <si>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</si>
  <si>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</si>
  <si>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</si>
  <si>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</si>
  <si>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</si>
  <si>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</si>
  <si>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</si>
  <si>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</si>
  <si>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</si>
  <si>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</si>
  <si>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</si>
  <si>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</si>
  <si>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</si>
  <si>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</si>
  <si>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</si>
  <si>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</si>
  <si>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</si>
  <si>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</si>
  <si>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</si>
  <si>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</si>
  <si>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</si>
  <si>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</si>
  <si>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</si>
  <si>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</si>
  <si>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</si>
  <si>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</si>
  <si>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</si>
  <si>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</si>
  <si>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</si>
  <si>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</si>
  <si>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</si>
  <si>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</si>
  <si>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</si>
  <si>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</si>
  <si>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</si>
  <si>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</si>
  <si>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</si>
  <si>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</si>
  <si>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</si>
  <si>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</si>
  <si>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</si>
  <si>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</si>
  <si>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</si>
  <si>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</si>
  <si>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</si>
  <si>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</si>
  <si>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</si>
  <si>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</si>
  <si>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</si>
  <si>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</si>
  <si>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</si>
  <si>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</si>
  <si>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</si>
  <si>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</si>
  <si>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</si>
  <si>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</si>
  <si>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</si>
  <si>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</si>
  <si>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</si>
  <si>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</si>
  <si>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</si>
  <si>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</si>
  <si>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</si>
  <si>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</si>
  <si>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</si>
  <si>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</si>
  <si>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</si>
  <si>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</si>
  <si>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</si>
  <si>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</si>
  <si>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</si>
  <si>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</si>
  <si>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</si>
  <si>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</si>
  <si>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</si>
  <si>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</si>
  <si>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</si>
  <si>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</si>
  <si>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</si>
  <si>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</si>
  <si>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</si>
  <si>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</si>
  <si>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</si>
  <si>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</si>
  <si>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</si>
  <si>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</si>
  <si>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</si>
  <si>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</si>
  <si>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</si>
  <si>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</si>
  <si>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</si>
  <si>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</si>
  <si>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</si>
  <si>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</si>
  <si>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</si>
  <si>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</si>
  <si>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</si>
  <si>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</si>
  <si>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</si>
  <si>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</si>
  <si>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</si>
  <si>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</si>
  <si>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</si>
  <si>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</si>
  <si>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</si>
  <si>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</si>
  <si>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</si>
  <si>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</si>
  <si>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</si>
  <si>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</si>
  <si>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</si>
  <si>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</si>
  <si>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</si>
  <si>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</si>
  <si>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</si>
  <si>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</si>
  <si>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</si>
  <si>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</si>
  <si>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</si>
  <si>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</si>
  <si>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</si>
  <si>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</si>
  <si>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</si>
  <si>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</si>
  <si>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</si>
  <si>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</si>
  <si>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</si>
  <si>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</si>
  <si>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</si>
  <si>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</si>
  <si>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</si>
  <si>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</si>
  <si>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</si>
  <si>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</si>
  <si>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</si>
  <si>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</si>
  <si>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</si>
  <si>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</si>
  <si>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</si>
  <si>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</si>
  <si>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</si>
  <si>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</si>
  <si>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</si>
  <si>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</si>
  <si>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</si>
  <si>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</si>
  <si>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</si>
  <si>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</si>
  <si>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</si>
  <si>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</si>
  <si>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</si>
  <si>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</si>
  <si>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</si>
  <si>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</si>
  <si>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</si>
  <si>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</si>
  <si>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</si>
  <si>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</si>
  <si>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</si>
  <si>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</si>
  <si>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</si>
  <si>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</si>
  <si>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</si>
  <si>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</si>
  <si>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</si>
  <si>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</si>
  <si>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</si>
  <si>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</si>
  <si>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</si>
  <si>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</si>
  <si>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</si>
  <si>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</si>
  <si>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</si>
  <si>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</si>
  <si>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</si>
  <si>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</si>
  <si>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</si>
  <si>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</si>
  <si>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</si>
  <si>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</si>
  <si>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</si>
  <si>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</si>
  <si>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</si>
  <si>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</si>
  <si>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</si>
  <si>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</si>
  <si>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</si>
  <si>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</si>
  <si>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</si>
  <si>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</si>
  <si>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</si>
  <si>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</si>
  <si>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</si>
  <si>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</si>
  <si>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</si>
  <si>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</si>
  <si>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</si>
  <si>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</si>
  <si>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</si>
  <si>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</si>
  <si>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</si>
  <si>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</si>
  <si>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</si>
  <si>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</si>
  <si>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</si>
  <si>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</si>
  <si>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</si>
  <si>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</si>
  <si>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</si>
  <si>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</si>
  <si>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</si>
  <si>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</si>
  <si>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</si>
  <si>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</si>
  <si>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</si>
  <si>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</si>
  <si>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</si>
  <si>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</si>
  <si>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</si>
  <si>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</si>
  <si>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</si>
  <si>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</si>
  <si>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</si>
  <si>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</si>
  <si>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</si>
  <si>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</si>
  <si>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</si>
  <si>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</si>
  <si>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</si>
  <si>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</si>
  <si>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</si>
  <si>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</si>
  <si>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</si>
  <si>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</si>
  <si>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</si>
  <si>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</si>
  <si>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</si>
  <si>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</si>
  <si>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</si>
  <si>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</si>
  <si>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</si>
  <si>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</si>
  <si>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</si>
  <si>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</si>
  <si>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</si>
  <si>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</si>
  <si>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</si>
  <si>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</si>
  <si>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</si>
  <si>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</si>
  <si>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</si>
  <si>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</si>
  <si>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</si>
  <si>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</si>
  <si>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</si>
  <si>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</si>
  <si>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</si>
  <si>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</si>
  <si>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</si>
  <si>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</si>
  <si>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</si>
  <si>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</si>
  <si>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</si>
  <si>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</si>
  <si>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</si>
  <si>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</si>
  <si>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</si>
  <si>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</si>
  <si>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</si>
  <si>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</si>
  <si>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</si>
  <si>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</si>
  <si>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</si>
  <si>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</si>
  <si>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</si>
  <si>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</si>
  <si>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</si>
  <si>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</si>
  <si>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</si>
  <si>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</si>
  <si>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</si>
  <si>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</si>
  <si>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</si>
  <si>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</si>
  <si>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</si>
  <si>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</si>
  <si>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</si>
  <si>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</si>
  <si>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</si>
  <si>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</si>
  <si>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</si>
  <si>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</si>
  <si>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</si>
  <si>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</si>
  <si>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</si>
  <si>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</si>
  <si>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</si>
  <si>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</si>
  <si>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</si>
  <si>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</si>
  <si>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</si>
  <si>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</si>
  <si>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</si>
  <si>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</si>
  <si>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</si>
  <si>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</si>
  <si>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</si>
  <si>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</si>
  <si>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</si>
  <si>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</si>
  <si>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</si>
  <si>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</si>
  <si>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</si>
  <si>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</si>
  <si>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</si>
  <si>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</si>
  <si>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</si>
  <si>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</si>
  <si>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</si>
  <si>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</si>
  <si>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</si>
  <si>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</si>
  <si>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</si>
  <si>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</si>
  <si>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</si>
  <si>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</si>
  <si>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</si>
  <si>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</si>
  <si>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</si>
  <si>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</si>
  <si>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</si>
  <si>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</si>
  <si>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</si>
  <si>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</si>
  <si>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</si>
  <si>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</si>
  <si>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</si>
  <si>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</si>
  <si>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</si>
  <si>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</si>
  <si>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</si>
  <si>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</si>
  <si>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</si>
  <si>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</si>
  <si>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</si>
  <si>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</si>
  <si>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</si>
  <si>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</si>
  <si>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</si>
  <si>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</si>
  <si>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</si>
  <si>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</si>
  <si>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</si>
  <si>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</si>
  <si>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</si>
  <si>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</si>
  <si>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</si>
  <si>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</si>
  <si>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</si>
  <si>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</si>
  <si>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</si>
  <si>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</si>
  <si>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</si>
  <si>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</si>
  <si>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</si>
  <si>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</si>
  <si>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</si>
  <si>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</si>
  <si>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</si>
  <si>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</si>
  <si>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</si>
  <si>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</si>
  <si>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</si>
  <si>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</si>
  <si>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</si>
  <si>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</si>
  <si>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</si>
  <si>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</si>
  <si>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</si>
  <si>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</si>
  <si>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</si>
  <si>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</si>
  <si>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</si>
  <si>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</si>
  <si>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</si>
  <si>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</si>
  <si>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</si>
  <si>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</si>
  <si>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</si>
  <si>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</si>
  <si>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</si>
  <si>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</si>
  <si>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</si>
  <si>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</si>
  <si>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</si>
  <si>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</si>
  <si>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</si>
  <si>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</si>
  <si>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</si>
  <si>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</si>
  <si>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</si>
  <si>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</si>
  <si>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</si>
  <si>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</si>
  <si>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</si>
  <si>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</si>
  <si>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</si>
  <si>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</si>
  <si>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</si>
  <si>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</si>
  <si>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</si>
  <si>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</si>
  <si>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</si>
  <si>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</si>
  <si>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</si>
  <si>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</si>
  <si>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</si>
  <si>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</si>
  <si>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</si>
  <si>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</si>
  <si>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</si>
  <si>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</si>
  <si>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</si>
  <si>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</si>
  <si>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</si>
  <si>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</si>
  <si>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</si>
  <si>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</si>
  <si>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</si>
  <si>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</si>
  <si>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</si>
  <si>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</si>
  <si>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</si>
  <si>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</si>
  <si>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</si>
  <si>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</si>
  <si>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</si>
  <si>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</si>
  <si>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</si>
  <si>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</si>
  <si>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</si>
  <si>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</si>
  <si>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</si>
  <si>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</si>
  <si>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</si>
  <si>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</si>
  <si>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</si>
  <si>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</si>
  <si>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</si>
  <si>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</si>
  <si>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</si>
  <si>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</si>
  <si>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</si>
  <si>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</si>
  <si>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</si>
  <si>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</si>
  <si>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</si>
  <si>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</si>
  <si>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</si>
  <si>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</si>
  <si>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</si>
  <si>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</si>
  <si>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</si>
  <si>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</si>
  <si>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</si>
  <si>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</si>
  <si>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</si>
  <si>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</si>
  <si>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</si>
  <si>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</si>
  <si>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</si>
  <si>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</si>
  <si>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</si>
  <si>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</si>
  <si>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</si>
  <si>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</si>
  <si>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</si>
  <si>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</si>
  <si>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</si>
  <si>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</si>
  <si>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</si>
  <si>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</si>
  <si>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</si>
  <si>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</si>
  <si>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</si>
  <si>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</si>
  <si>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</si>
  <si>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</si>
  <si>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</si>
  <si>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</si>
  <si>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</si>
  <si>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</si>
  <si>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</si>
  <si>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</si>
  <si>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</si>
  <si>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</si>
  <si>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</si>
  <si>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</si>
  <si>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</si>
  <si>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</si>
  <si>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</si>
  <si>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</si>
  <si>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</si>
  <si>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</si>
  <si>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</si>
  <si>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</si>
  <si>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</si>
  <si>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</si>
  <si>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</si>
  <si>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</si>
  <si>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</si>
  <si>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</si>
  <si>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</si>
  <si>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</si>
  <si>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</si>
  <si>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</si>
  <si>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</si>
  <si>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</si>
  <si>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</si>
  <si>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</si>
  <si>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</si>
  <si>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</si>
  <si>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</si>
  <si>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</si>
  <si>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</si>
  <si>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</si>
  <si>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</si>
  <si>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</si>
  <si>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</si>
  <si>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</si>
  <si>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</si>
  <si>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</si>
  <si>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</si>
  <si>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</si>
  <si>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</si>
  <si>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</si>
  <si>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</si>
  <si>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</si>
  <si>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</si>
  <si>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</si>
  <si>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</si>
  <si>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</si>
  <si>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</si>
  <si>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</si>
  <si>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</si>
  <si>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</si>
  <si>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</si>
  <si>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</si>
  <si>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</si>
  <si>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</si>
  <si>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</si>
  <si>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</si>
  <si>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</si>
  <si>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</si>
  <si>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</si>
  <si>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</si>
  <si>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</si>
  <si>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</si>
  <si>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</si>
  <si>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</si>
  <si>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</si>
  <si>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</si>
  <si>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</si>
  <si>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</si>
  <si>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</si>
  <si>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</si>
  <si>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</si>
  <si>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</si>
  <si>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</si>
  <si>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</si>
  <si>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</si>
  <si>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</si>
  <si>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</si>
  <si>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</si>
  <si>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</si>
  <si>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</si>
  <si>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</si>
  <si>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</si>
  <si>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</si>
  <si>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</si>
  <si>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</si>
  <si>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</si>
  <si>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</si>
  <si>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</si>
  <si>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</si>
  <si>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</si>
  <si>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</si>
  <si>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</si>
  <si>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</si>
  <si>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</si>
  <si>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</si>
  <si>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</si>
  <si>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</si>
  <si>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</si>
  <si>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</si>
  <si>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</si>
  <si>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</si>
  <si>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</si>
  <si>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</si>
  <si>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</si>
  <si>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</si>
  <si>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</si>
  <si>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</si>
  <si>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</si>
  <si>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</si>
  <si>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</si>
  <si>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</si>
  <si>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</si>
  <si>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</si>
  <si>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</si>
  <si>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</si>
  <si>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</si>
  <si>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</si>
  <si>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</si>
  <si>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</si>
  <si>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</si>
  <si>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</si>
  <si>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</si>
  <si>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</si>
  <si>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</si>
  <si>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</si>
  <si>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</si>
  <si>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</si>
  <si>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</si>
  <si>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</si>
  <si>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</si>
  <si>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</si>
  <si>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</si>
  <si>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</si>
  <si>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</si>
  <si>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</si>
  <si>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</si>
  <si>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</si>
  <si>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</si>
  <si>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</si>
  <si>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</si>
  <si>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</si>
  <si>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</si>
  <si>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</si>
  <si>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</si>
  <si>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</si>
  <si>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</si>
  <si>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</si>
  <si>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</si>
  <si>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</si>
  <si>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</si>
  <si>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</si>
  <si>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</si>
  <si>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</si>
  <si>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</si>
  <si>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</si>
  <si>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</si>
  <si>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</si>
  <si>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</si>
  <si>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</si>
  <si>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</si>
  <si>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</si>
  <si>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</si>
  <si>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</si>
  <si>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</si>
  <si>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</si>
  <si>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</si>
  <si>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</si>
  <si>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</si>
  <si>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</si>
  <si>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</si>
  <si>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</si>
  <si>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</si>
  <si>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</si>
  <si>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</si>
  <si>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</si>
  <si>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</si>
  <si>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</si>
  <si>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</si>
  <si>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</si>
  <si>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</si>
  <si>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</si>
  <si>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</si>
  <si>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</si>
  <si>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</si>
  <si>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</si>
  <si>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</si>
  <si>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</si>
  <si>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</si>
  <si>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</si>
  <si>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</si>
  <si>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</si>
  <si>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</si>
  <si>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</si>
  <si>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</si>
  <si>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</si>
  <si>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</si>
  <si>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</si>
  <si>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</si>
  <si>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</si>
  <si>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</si>
  <si>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</si>
  <si>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</si>
  <si>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</si>
  <si>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</si>
  <si>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</si>
  <si>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</si>
  <si>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</si>
  <si>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</si>
  <si>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</si>
  <si>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</si>
  <si>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</si>
  <si>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</si>
  <si>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</si>
  <si>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</si>
  <si>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</si>
  <si>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</si>
  <si>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</si>
  <si>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</si>
  <si>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</si>
  <si>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</si>
  <si>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</si>
  <si>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</si>
  <si>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</si>
  <si>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</si>
  <si>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</si>
  <si>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</si>
  <si>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</si>
  <si>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</si>
  <si>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</si>
  <si>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</si>
  <si>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</si>
  <si>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</si>
  <si>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</si>
  <si>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</si>
  <si>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</si>
  <si>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</si>
  <si>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</si>
  <si>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</si>
  <si>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</si>
  <si>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</si>
  <si>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</si>
  <si>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</si>
  <si>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</si>
  <si>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</si>
  <si>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</si>
  <si>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</si>
  <si>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</si>
  <si>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</si>
  <si>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</si>
  <si>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</si>
  <si>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</si>
  <si>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</si>
  <si>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</si>
  <si>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</si>
  <si>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</si>
  <si>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</si>
  <si>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</si>
  <si>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</si>
  <si>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</si>
  <si>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</si>
  <si>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</si>
  <si>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</si>
  <si>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</si>
  <si>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</si>
  <si>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</si>
  <si>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</si>
  <si>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</si>
  <si>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</si>
  <si>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</si>
  <si>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</si>
  <si>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</si>
  <si>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</si>
  <si>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</si>
  <si>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</si>
  <si>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</si>
  <si>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</si>
  <si>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</si>
  <si>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</si>
  <si>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</si>
  <si>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</si>
  <si>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</si>
  <si>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</si>
  <si>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</si>
  <si>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</si>
  <si>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</si>
  <si>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</si>
  <si>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</si>
  <si>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</si>
  <si>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</si>
  <si>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</si>
  <si>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</si>
  <si>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</si>
  <si>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</si>
  <si>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</si>
  <si>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</si>
  <si>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</si>
  <si>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</si>
  <si>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</si>
  <si>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</si>
  <si>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</si>
  <si>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</si>
  <si>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</si>
  <si>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</si>
  <si>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</si>
  <si>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</si>
  <si>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</si>
  <si>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</si>
  <si>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</si>
  <si>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</si>
  <si>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</si>
  <si>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</si>
  <si>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</si>
  <si>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</si>
  <si>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</si>
  <si>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</si>
  <si>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</si>
  <si>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</si>
  <si>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</si>
  <si>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</si>
  <si>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</si>
  <si>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</si>
  <si>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</si>
  <si>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</si>
  <si>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</si>
  <si>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</si>
  <si>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</si>
  <si>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</si>
  <si>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</si>
  <si>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</si>
  <si>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</si>
  <si>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</si>
  <si>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</si>
  <si>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</si>
  <si>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</si>
  <si>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</si>
  <si>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</si>
  <si>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</si>
  <si>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</si>
  <si>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</si>
  <si>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</si>
  <si>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</si>
  <si>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</si>
  <si>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</si>
  <si>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</si>
  <si>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</si>
  <si>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</si>
  <si>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</si>
  <si>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</si>
  <si>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</si>
  <si>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</si>
  <si>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</si>
  <si>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</si>
  <si>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</si>
  <si>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</si>
  <si>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</si>
  <si>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</si>
  <si>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</si>
  <si>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</si>
  <si>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</si>
  <si>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</si>
  <si>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</si>
  <si>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</si>
  <si>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</si>
  <si>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</si>
  <si>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</si>
  <si>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</si>
  <si>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</si>
  <si>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</si>
  <si>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</si>
  <si>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</si>
  <si>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</si>
  <si>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</si>
  <si>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</si>
  <si>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</si>
  <si>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</si>
  <si>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</si>
  <si>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</si>
  <si>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</si>
  <si>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</si>
  <si>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</si>
  <si>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</si>
  <si>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</si>
  <si>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</si>
  <si>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</si>
  <si>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</si>
  <si>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</si>
  <si>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</si>
  <si>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</si>
  <si>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</si>
  <si>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</si>
  <si>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</si>
  <si>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</si>
  <si>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</si>
  <si>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</si>
  <si>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</si>
  <si>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</si>
  <si>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</si>
  <si>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</si>
  <si>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</si>
  <si>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</si>
  <si>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</si>
  <si>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</si>
  <si>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</si>
  <si>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</si>
  <si>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</si>
  <si>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</si>
  <si>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</si>
  <si>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</si>
  <si>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</si>
  <si>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</si>
  <si>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</si>
  <si>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</si>
  <si>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</si>
  <si>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</si>
  <si>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</si>
  <si>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</si>
  <si>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</si>
  <si>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</si>
  <si>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</si>
  <si>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</si>
  <si>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</si>
  <si>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</si>
  <si>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</si>
  <si>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</si>
  <si>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</si>
  <si>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</si>
  <si>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</si>
  <si>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</si>
  <si>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</si>
  <si>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</si>
  <si>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</si>
  <si>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</si>
  <si>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</si>
  <si>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</si>
  <si>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</si>
  <si>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</si>
  <si>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</si>
  <si>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</si>
  <si>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</si>
  <si>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</si>
  <si>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</si>
  <si>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</si>
  <si>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</si>
  <si>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</si>
  <si>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</si>
  <si>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</si>
  <si>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</si>
  <si>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</si>
  <si>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</si>
  <si>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</si>
  <si>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</si>
  <si>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</si>
  <si>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</si>
  <si>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</si>
  <si>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</si>
  <si>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</si>
  <si>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</si>
  <si>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</si>
  <si>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</si>
  <si>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</si>
  <si>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</si>
  <si>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</si>
  <si>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</si>
  <si>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</si>
  <si>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</si>
  <si>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</si>
  <si>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</si>
  <si>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</si>
  <si>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</si>
  <si>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</si>
  <si>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</si>
  <si>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</si>
  <si>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</si>
  <si>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</si>
  <si>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</si>
  <si>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</si>
  <si>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</si>
  <si>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</si>
  <si>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</si>
  <si>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</si>
  <si>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</si>
  <si>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</si>
  <si>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</si>
  <si>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</si>
  <si>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</si>
  <si>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</si>
  <si>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</si>
  <si>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</si>
  <si>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</si>
  <si>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</si>
  <si>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</si>
  <si>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</si>
  <si>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</si>
  <si>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</si>
  <si>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</si>
  <si>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</si>
  <si>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</si>
  <si>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</si>
  <si>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</si>
  <si>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</si>
  <si>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</si>
  <si>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</si>
  <si>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</si>
  <si>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</si>
  <si>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</si>
  <si>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</si>
  <si>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</si>
  <si>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</si>
  <si>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</si>
  <si>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</si>
  <si>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</si>
  <si>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</si>
  <si>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</si>
  <si>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</si>
  <si>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</si>
  <si>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</si>
  <si>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</si>
  <si>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</si>
  <si>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</si>
  <si>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</si>
  <si>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</si>
  <si>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</si>
  <si>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</si>
  <si>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</si>
  <si>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</si>
  <si>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</si>
  <si>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</si>
  <si>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</si>
  <si>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</si>
  <si>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</si>
  <si>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</si>
  <si>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</si>
  <si>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</si>
  <si>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</si>
  <si>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</si>
  <si>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</si>
  <si>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</si>
  <si>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</si>
  <si>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</si>
  <si>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</si>
  <si>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</si>
  <si>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</si>
  <si>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</si>
  <si>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</si>
  <si>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</si>
  <si>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</si>
  <si>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</si>
  <si>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</si>
  <si>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</si>
  <si>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</si>
  <si>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</si>
  <si>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</si>
  <si>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</si>
  <si>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</si>
  <si>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</si>
  <si>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</si>
  <si>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</si>
  <si>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</si>
  <si>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</si>
  <si>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</si>
  <si>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</si>
  <si>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</si>
  <si>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</si>
  <si>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</si>
  <si>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</si>
  <si>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</si>
  <si>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</si>
  <si>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</si>
  <si>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</si>
  <si>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</si>
  <si>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</si>
  <si>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</si>
  <si>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</si>
  <si>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</si>
  <si>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</si>
  <si>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</si>
  <si>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</si>
  <si>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</si>
  <si>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</si>
  <si>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</si>
  <si>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</si>
  <si>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</si>
  <si>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</si>
  <si>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</si>
  <si>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</si>
  <si>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</si>
  <si>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</si>
  <si>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</si>
  <si>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</si>
  <si>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</si>
  <si>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</si>
  <si>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</si>
  <si>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</si>
  <si>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</si>
  <si>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</si>
  <si>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</si>
  <si>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</si>
  <si>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</si>
  <si>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</si>
  <si>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</si>
  <si>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</si>
  <si>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</si>
  <si>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</si>
  <si>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</si>
  <si>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</si>
  <si>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</si>
  <si>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</si>
  <si>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</si>
  <si>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</si>
  <si>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</si>
  <si>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</si>
  <si>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</si>
  <si>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</si>
  <si>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</si>
  <si>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</si>
  <si>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</si>
  <si>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</si>
  <si>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</si>
  <si>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</si>
  <si>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</si>
  <si>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</si>
  <si>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</si>
  <si>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</si>
  <si>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</si>
  <si>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</si>
  <si>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</si>
  <si>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</si>
  <si>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</si>
  <si>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</si>
  <si>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</si>
  <si>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</si>
  <si>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</si>
  <si>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</si>
  <si>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</si>
  <si>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</si>
  <si>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</si>
  <si>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</si>
  <si>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</si>
  <si>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</si>
  <si>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</si>
  <si>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</si>
  <si>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</si>
  <si>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</si>
  <si>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</si>
  <si>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</si>
  <si>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</si>
  <si>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</si>
  <si>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</si>
  <si>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</si>
  <si>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</si>
  <si>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</si>
  <si>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</si>
  <si>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</si>
  <si>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</si>
  <si>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</si>
  <si>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</si>
  <si>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</si>
  <si>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</si>
  <si>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</si>
  <si>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</si>
  <si>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</si>
  <si>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</si>
  <si>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</si>
  <si>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</si>
  <si>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</si>
  <si>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</si>
  <si>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</si>
  <si>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</si>
  <si>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</si>
  <si>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</si>
  <si>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</si>
  <si>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</si>
  <si>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</si>
  <si>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</si>
  <si>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</si>
  <si>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</si>
  <si>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</si>
  <si>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</si>
  <si>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</si>
  <si>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</si>
  <si>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</si>
  <si>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</si>
  <si>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</si>
  <si>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</si>
  <si>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</si>
  <si>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</si>
  <si>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</si>
  <si>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</si>
  <si>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</si>
  <si>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</si>
  <si>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</si>
  <si>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</si>
  <si>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</si>
  <si>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</si>
  <si>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</si>
  <si>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</si>
  <si>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</si>
  <si>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</si>
  <si>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</si>
  <si>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</si>
  <si>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</si>
  <si>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</si>
  <si>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</si>
  <si>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</si>
  <si>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</si>
  <si>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</si>
  <si>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</si>
  <si>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</si>
  <si>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</si>
  <si>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</si>
  <si>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</si>
  <si>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</si>
  <si>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</si>
  <si>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</si>
  <si>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</si>
  <si>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</si>
  <si>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</si>
  <si>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</si>
  <si>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</si>
  <si>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</si>
  <si>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</si>
  <si>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</si>
  <si>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</si>
  <si>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</si>
  <si>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</si>
  <si>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</si>
  <si>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</si>
  <si>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</si>
  <si>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</si>
  <si>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</si>
  <si>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</si>
  <si>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</si>
  <si>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</si>
  <si>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</si>
  <si>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</si>
  <si>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</si>
  <si>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</si>
  <si>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</si>
  <si>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</si>
  <si>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</si>
  <si>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</si>
  <si>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</si>
  <si>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</si>
  <si>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</si>
  <si>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</si>
  <si>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</si>
  <si>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</si>
  <si>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</si>
  <si>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</si>
  <si>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</si>
  <si>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</si>
  <si>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</si>
  <si>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</si>
  <si>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</si>
  <si>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</si>
  <si>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</si>
  <si>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</si>
  <si>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</si>
  <si>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</si>
  <si>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</si>
  <si>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</si>
  <si>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</si>
  <si>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</si>
  <si>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</si>
  <si>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</si>
  <si>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</si>
  <si>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</si>
  <si>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</si>
  <si>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</si>
  <si>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</si>
  <si>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</si>
  <si>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</si>
  <si>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</si>
  <si>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</si>
  <si>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</si>
  <si>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</si>
  <si>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</si>
  <si>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</si>
  <si>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</si>
  <si>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</si>
  <si>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</si>
  <si>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</si>
  <si>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</si>
  <si>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</si>
  <si>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</si>
  <si>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</si>
  <si>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</si>
  <si>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</si>
  <si>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</si>
  <si>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</si>
  <si>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</si>
  <si>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</si>
  <si>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</si>
  <si>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</si>
  <si>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</si>
  <si>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</si>
  <si>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</si>
  <si>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</si>
  <si>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</si>
  <si>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</si>
  <si>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</si>
  <si>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</si>
  <si>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</si>
  <si>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</si>
  <si>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</si>
  <si>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</si>
  <si>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</si>
  <si>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</si>
  <si>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</si>
  <si>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</si>
  <si>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</si>
  <si>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</si>
  <si>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</si>
  <si>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</si>
  <si>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</si>
  <si>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</si>
  <si>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</si>
  <si>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</si>
  <si>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</si>
  <si>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</si>
  <si>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</si>
  <si>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</si>
  <si>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</si>
  <si>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</si>
  <si>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</si>
  <si>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</si>
  <si>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</si>
  <si>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</si>
  <si>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</si>
  <si>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</si>
  <si>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</si>
  <si>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</si>
  <si>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</si>
  <si>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</si>
  <si>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</si>
  <si>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</si>
  <si>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</si>
  <si>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</si>
  <si>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</si>
  <si>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</si>
  <si>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</si>
  <si>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</si>
  <si>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</si>
  <si>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</si>
  <si>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</si>
  <si>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</si>
  <si>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</si>
  <si>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</si>
  <si>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</si>
  <si>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</si>
  <si>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</si>
  <si>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</si>
  <si>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</si>
  <si>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</si>
  <si>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</si>
  <si>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</si>
  <si>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</si>
  <si>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</si>
  <si>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</si>
  <si>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</si>
  <si>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</si>
  <si>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</si>
  <si>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</si>
  <si>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</si>
  <si>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</si>
  <si>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</si>
  <si>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</si>
  <si>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</si>
  <si>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</si>
  <si>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</si>
  <si>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</si>
  <si>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</si>
  <si>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</si>
  <si>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</si>
  <si>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</si>
  <si>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</si>
  <si>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</si>
  <si>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</si>
  <si>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</si>
  <si>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</si>
  <si>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</si>
  <si>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</si>
  <si>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</si>
  <si>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</si>
  <si>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</si>
  <si>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</si>
  <si>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</si>
  <si>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</si>
  <si>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</si>
  <si>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</si>
  <si>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</si>
  <si>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</si>
  <si>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</si>
  <si>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</si>
  <si>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</si>
  <si>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</si>
  <si>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</si>
  <si>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</si>
  <si>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</si>
  <si>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</si>
  <si>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</si>
  <si>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</si>
  <si>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</si>
  <si>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</si>
  <si>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</si>
  <si>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</si>
  <si>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</si>
  <si>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</si>
  <si>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</si>
  <si>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</si>
  <si>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</si>
  <si>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</si>
  <si>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</si>
  <si>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</si>
  <si>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</si>
  <si>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</si>
  <si>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</si>
  <si>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</si>
  <si>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</si>
  <si>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</si>
  <si>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</si>
  <si>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</si>
  <si>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</si>
  <si>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</si>
  <si>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</si>
  <si>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</si>
  <si>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</si>
  <si>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</si>
  <si>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</si>
  <si>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</si>
  <si>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</si>
  <si>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</si>
  <si>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</si>
  <si>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</si>
  <si>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</si>
  <si>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</si>
  <si>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</si>
  <si>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</si>
  <si>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</si>
  <si>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</si>
  <si>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</si>
  <si>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</si>
  <si>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</si>
  <si>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</si>
  <si>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</si>
  <si>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</si>
  <si>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</si>
  <si>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</si>
  <si>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</si>
  <si>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</si>
  <si>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</si>
  <si>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</si>
  <si>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</si>
  <si>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</si>
  <si>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</si>
  <si>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</si>
  <si>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</si>
  <si>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</si>
  <si>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</si>
  <si>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</si>
  <si>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</si>
  <si>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</si>
  <si>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</si>
  <si>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</si>
  <si>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</si>
  <si>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</si>
  <si>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</si>
  <si>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</si>
  <si>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</si>
  <si>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</si>
  <si>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</si>
  <si>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</si>
  <si>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</si>
  <si>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</si>
  <si>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</si>
  <si>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</si>
  <si>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</si>
  <si>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</si>
  <si>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</si>
  <si>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</si>
  <si>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</si>
  <si>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</si>
  <si>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</si>
  <si>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</si>
  <si>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</si>
  <si>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</si>
  <si>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</si>
  <si>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</si>
  <si>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</si>
  <si>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</si>
  <si>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</si>
  <si>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</si>
  <si>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</si>
  <si>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</si>
  <si>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</si>
  <si>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</si>
  <si>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</si>
  <si>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</si>
  <si>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</si>
  <si>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</si>
  <si>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</si>
  <si>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</si>
  <si>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</si>
  <si>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</si>
  <si>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</si>
  <si>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</si>
  <si>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</si>
  <si>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</si>
  <si>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</si>
  <si>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</si>
  <si>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</si>
  <si>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</si>
  <si>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</si>
  <si>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</si>
  <si>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</si>
  <si>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</si>
  <si>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</si>
  <si>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</si>
  <si>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</si>
  <si>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</si>
  <si>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</si>
  <si>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</si>
  <si>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</si>
  <si>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</si>
  <si>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</si>
  <si>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</si>
  <si>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</si>
  <si>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</si>
  <si>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</si>
  <si>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</si>
  <si>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</si>
  <si>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</si>
  <si>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</si>
  <si>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</si>
  <si>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</si>
  <si>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</si>
  <si>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</si>
  <si>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</si>
  <si>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</si>
  <si>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</si>
  <si>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</si>
  <si>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</si>
  <si>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</si>
  <si>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</si>
  <si>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</si>
  <si>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</si>
  <si>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</si>
  <si>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</si>
  <si>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</si>
  <si>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</si>
  <si>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</si>
  <si>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</si>
  <si>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</si>
  <si>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</si>
  <si>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</si>
  <si>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</si>
  <si>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</si>
  <si>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</si>
  <si>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</si>
  <si>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</si>
  <si>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</si>
  <si>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</si>
  <si>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</si>
  <si>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</si>
  <si>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</si>
  <si>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</si>
  <si>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</si>
  <si>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</si>
  <si>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</si>
  <si>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</si>
  <si>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</si>
  <si>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</si>
  <si>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</si>
  <si>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</si>
  <si>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</si>
  <si>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</si>
  <si>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</si>
  <si>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</si>
  <si>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</si>
  <si>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</si>
  <si>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</si>
  <si>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</si>
  <si>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</si>
  <si>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</si>
  <si>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</si>
  <si>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</si>
  <si>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</si>
  <si>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</si>
  <si>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</si>
  <si>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</si>
  <si>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</si>
  <si>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</si>
  <si>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</si>
  <si>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</si>
  <si>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</si>
  <si>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</si>
  <si>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</si>
  <si>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</si>
  <si>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</si>
  <si>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</si>
  <si>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</si>
  <si>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</si>
  <si>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</si>
  <si>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</si>
  <si>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</si>
  <si>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</si>
  <si>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</si>
  <si>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</si>
  <si>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</si>
  <si>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</si>
  <si>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</si>
  <si>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</si>
  <si>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</si>
  <si>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</si>
  <si>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</si>
  <si>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</si>
  <si>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</si>
  <si>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</si>
  <si>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</si>
  <si>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</si>
  <si>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</si>
  <si>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</si>
  <si>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</si>
  <si>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</si>
  <si>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</si>
  <si>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</si>
  <si>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</si>
  <si>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</si>
  <si>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</si>
  <si>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</si>
  <si>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</si>
  <si>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</si>
  <si>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</si>
  <si>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</si>
  <si>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</si>
  <si>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</si>
  <si>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</si>
  <si>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</si>
  <si>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</si>
  <si>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</si>
  <si>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</si>
  <si>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</si>
  <si>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</si>
  <si>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</si>
  <si>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</si>
  <si>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</si>
  <si>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</si>
  <si>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</si>
  <si>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</si>
  <si>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</si>
  <si>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</si>
  <si>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</si>
  <si>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</si>
  <si>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</si>
  <si>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</si>
  <si>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</si>
  <si>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</si>
  <si>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</si>
  <si>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</si>
  <si>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</si>
  <si>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</si>
  <si>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</si>
  <si>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</si>
  <si>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</si>
  <si>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</si>
  <si>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</si>
  <si>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</si>
  <si>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</si>
  <si>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</si>
  <si>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</si>
  <si>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</si>
  <si>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</si>
  <si>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</si>
  <si>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</si>
  <si>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</si>
  <si>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</si>
  <si>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</si>
  <si>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</si>
  <si>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</si>
  <si>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</si>
  <si>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</si>
  <si>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</si>
  <si>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</si>
  <si>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</si>
  <si>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</si>
  <si>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</si>
  <si>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</si>
  <si>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</si>
  <si>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</si>
  <si>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</si>
  <si>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</si>
  <si>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</si>
  <si>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</si>
  <si>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</si>
  <si>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</si>
  <si>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</si>
  <si>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</si>
  <si>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</si>
  <si>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</si>
  <si>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</si>
  <si>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</si>
  <si>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</si>
  <si>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</si>
  <si>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</si>
  <si>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</si>
  <si>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</si>
  <si>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</si>
  <si>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</si>
  <si>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</si>
  <si>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</si>
  <si>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</si>
  <si>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</si>
  <si>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</si>
  <si>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</si>
  <si>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</si>
  <si>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</si>
  <si>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</si>
  <si>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</si>
  <si>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</si>
  <si>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</si>
  <si>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</si>
  <si>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</si>
  <si>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</si>
  <si>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</si>
  <si>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</si>
  <si>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</si>
  <si>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</si>
  <si>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</si>
  <si>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</si>
  <si>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</si>
  <si>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</si>
  <si>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</si>
  <si>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</si>
  <si>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</si>
  <si>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</si>
  <si>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</si>
  <si>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</si>
  <si>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</si>
  <si>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</si>
  <si>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</si>
  <si>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</si>
  <si>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</si>
  <si>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</si>
  <si>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</si>
  <si>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</si>
  <si>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</si>
  <si>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</si>
  <si>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</si>
  <si>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</si>
  <si>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</si>
  <si>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</si>
  <si>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</si>
  <si>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</si>
  <si>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</si>
  <si>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</si>
  <si>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</si>
  <si>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</si>
  <si>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</si>
  <si>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</si>
  <si>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</si>
  <si>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</si>
  <si>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</si>
  <si>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</si>
  <si>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</si>
  <si>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</si>
  <si>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</si>
  <si>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</si>
  <si>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</si>
  <si>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</si>
  <si>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</si>
  <si>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</si>
  <si>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</si>
  <si>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</si>
  <si>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</si>
  <si>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</si>
  <si>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</si>
  <si>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</si>
  <si>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</si>
  <si>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</si>
  <si>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</si>
  <si>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</si>
  <si>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</si>
  <si>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</si>
  <si>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</si>
  <si>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</si>
  <si>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</si>
  <si>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</si>
  <si>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</si>
  <si>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</si>
  <si>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</si>
  <si>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</si>
  <si>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</si>
  <si>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</si>
  <si>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</si>
  <si>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</si>
  <si>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</si>
  <si>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</si>
  <si>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</si>
  <si>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</si>
  <si>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</si>
  <si>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</si>
  <si>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</si>
  <si>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</si>
  <si>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</si>
  <si>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</si>
  <si>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</si>
  <si>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</si>
  <si>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</si>
  <si>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</si>
  <si>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</si>
  <si>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</si>
  <si>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</si>
  <si>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</si>
  <si>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</si>
  <si>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</si>
  <si>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</si>
  <si>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</si>
  <si>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</si>
  <si>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</si>
  <si>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</si>
  <si>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</si>
  <si>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</si>
  <si>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</si>
  <si>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</si>
  <si>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</si>
  <si>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</si>
  <si>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</si>
  <si>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</si>
  <si>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</si>
  <si>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</si>
  <si>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</si>
  <si>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</si>
  <si>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</si>
  <si>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</si>
  <si>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</si>
  <si>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</si>
  <si>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</si>
  <si>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</si>
  <si>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</si>
  <si>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</si>
  <si>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</si>
  <si>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</si>
  <si>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</si>
  <si>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</si>
  <si>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</si>
  <si>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</si>
  <si>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</si>
  <si>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</si>
  <si>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</si>
  <si>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</si>
  <si>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</si>
  <si>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</si>
  <si>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</si>
  <si>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</si>
  <si>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</si>
  <si>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</si>
  <si>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</si>
  <si>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</si>
  <si>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</si>
  <si>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</si>
  <si>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</si>
  <si>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</si>
  <si>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</si>
  <si>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</si>
  <si>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</si>
  <si>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</si>
  <si>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</si>
  <si>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</si>
  <si>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</si>
  <si>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</si>
  <si>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</si>
  <si>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</si>
  <si>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</si>
  <si>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</si>
  <si>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</si>
  <si>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</si>
  <si>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</si>
  <si>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</si>
  <si>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</si>
  <si>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</si>
  <si>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</si>
  <si>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</si>
  <si>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</si>
  <si>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</si>
  <si>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</si>
  <si>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</si>
  <si>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</si>
  <si>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</si>
  <si>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</si>
  <si>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</si>
  <si>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</si>
  <si>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</si>
  <si>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</si>
  <si>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</si>
  <si>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</si>
  <si>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</si>
  <si>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</si>
  <si>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</si>
  <si>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</si>
  <si>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</si>
  <si>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</si>
  <si>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</si>
  <si>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</si>
  <si>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</si>
  <si>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</si>
  <si>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</si>
  <si>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</si>
  <si>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</si>
  <si>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</si>
  <si>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</si>
  <si>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</si>
  <si>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</si>
  <si>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</si>
  <si>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</si>
  <si>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</si>
  <si>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</si>
  <si>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</si>
  <si>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</si>
  <si>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</si>
  <si>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</si>
  <si>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</si>
  <si>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</si>
  <si>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</si>
  <si>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</si>
  <si>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</si>
  <si>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</si>
  <si>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</si>
  <si>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</si>
  <si>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</si>
  <si>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</si>
  <si>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</si>
  <si>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</si>
  <si>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</si>
  <si>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</si>
  <si>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</si>
  <si>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</si>
  <si>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</si>
  <si>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</si>
  <si>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</si>
  <si>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</si>
  <si>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</si>
  <si>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</si>
  <si>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</si>
  <si>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</si>
  <si>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</si>
  <si>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</si>
  <si>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</si>
  <si>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</si>
  <si>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</si>
  <si>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</si>
  <si>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</si>
  <si>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</si>
  <si>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</si>
  <si>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</si>
  <si>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</si>
  <si>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</si>
  <si>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</si>
  <si>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</si>
  <si>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</si>
  <si>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</si>
  <si>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</si>
  <si>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</si>
  <si>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</si>
  <si>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</si>
  <si>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</si>
  <si>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</si>
  <si>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</si>
  <si>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</si>
  <si>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</si>
  <si>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</si>
  <si>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</si>
  <si>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</si>
  <si>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</si>
  <si>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</si>
  <si>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</si>
  <si>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</si>
  <si>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</si>
  <si>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</si>
  <si>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</si>
  <si>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</si>
  <si>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</si>
  <si>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</si>
  <si>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</si>
  <si>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</si>
  <si>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</si>
  <si>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</si>
  <si>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</si>
  <si>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</si>
  <si>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</si>
  <si>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</si>
  <si>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</si>
  <si>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</si>
  <si>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</si>
  <si>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</si>
  <si>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</si>
  <si>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</si>
  <si>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</si>
  <si>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</si>
  <si>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</si>
  <si>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</si>
  <si>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</si>
  <si>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</si>
  <si>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</si>
  <si>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</si>
  <si>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</si>
  <si>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</si>
  <si>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</si>
  <si>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</si>
  <si>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</si>
  <si>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</si>
  <si>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</si>
  <si>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</si>
  <si>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</si>
  <si>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</si>
  <si>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</si>
  <si>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</si>
  <si>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</si>
  <si>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</si>
  <si>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</si>
  <si>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</si>
  <si>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</si>
  <si>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</si>
  <si>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</si>
  <si>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</si>
  <si>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</si>
  <si>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</si>
  <si>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</si>
  <si>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</si>
  <si>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</si>
  <si>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</si>
  <si>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</si>
  <si>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</si>
  <si>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</si>
  <si>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</si>
  <si>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</si>
  <si>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</si>
  <si>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</si>
  <si>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</si>
  <si>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</si>
  <si>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</si>
  <si>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</si>
  <si>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</si>
  <si>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</si>
  <si>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</si>
  <si>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</si>
  <si>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</si>
  <si>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</si>
  <si>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</si>
  <si>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</si>
  <si>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</si>
  <si>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</si>
  <si>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</si>
  <si>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</si>
  <si>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</si>
  <si>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</si>
  <si>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</si>
  <si>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</si>
  <si>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</si>
  <si>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</si>
  <si>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</si>
  <si>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</si>
  <si>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</si>
  <si>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</si>
  <si>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</si>
  <si>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</si>
  <si>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</si>
  <si>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</si>
  <si>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</si>
  <si>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</si>
  <si>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</si>
  <si>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</si>
  <si>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</si>
  <si>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</si>
  <si>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</si>
  <si>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</si>
  <si>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</si>
  <si>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</si>
  <si>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</si>
  <si>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</si>
  <si>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</si>
  <si>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</si>
  <si>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</si>
  <si>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</si>
  <si>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</si>
  <si>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</si>
  <si>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</si>
  <si>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</si>
  <si>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</si>
  <si>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</si>
  <si>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</si>
  <si>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</si>
  <si>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</si>
  <si>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</si>
  <si>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</si>
  <si>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</si>
  <si>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</si>
  <si>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</si>
  <si>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</si>
  <si>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</si>
  <si>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</si>
  <si>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</si>
  <si>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</si>
  <si>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</si>
  <si>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</si>
  <si>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</si>
  <si>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</si>
  <si>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</si>
  <si>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</si>
  <si>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</si>
  <si>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</si>
  <si>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</si>
  <si>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</si>
  <si>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</si>
  <si>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</si>
  <si>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</si>
  <si>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</si>
  <si>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</si>
  <si>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</si>
  <si>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</si>
  <si>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</si>
  <si>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</si>
  <si>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</si>
  <si>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</si>
  <si>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</si>
  <si>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</si>
  <si>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</si>
  <si>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</si>
  <si>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</si>
  <si>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</si>
  <si>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</si>
  <si>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</si>
  <si>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</si>
  <si>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</si>
  <si>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</si>
  <si>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</si>
  <si>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</si>
  <si>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</si>
  <si>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</si>
  <si>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</si>
  <si>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</si>
  <si>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</si>
  <si>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</si>
  <si>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</si>
  <si>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</si>
  <si>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</si>
  <si>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</si>
  <si>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</si>
  <si>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</si>
  <si>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</si>
  <si>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</si>
  <si>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</si>
  <si>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</si>
  <si>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</si>
  <si>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</si>
  <si>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</si>
  <si>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</si>
  <si>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</si>
  <si>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</si>
  <si>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</si>
  <si>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</si>
  <si>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</si>
  <si>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</si>
  <si>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</si>
  <si>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</si>
  <si>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</si>
  <si>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</si>
  <si>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</si>
  <si>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</si>
  <si>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</si>
  <si>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</si>
  <si>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</si>
  <si>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</si>
  <si>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</si>
  <si>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</si>
  <si>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</si>
  <si>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</si>
  <si>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</si>
  <si>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</si>
  <si>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</si>
  <si>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</si>
  <si>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</si>
  <si>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</si>
  <si>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</si>
  <si>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</si>
  <si>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</si>
  <si>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</si>
  <si>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</si>
  <si>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</si>
  <si>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</si>
  <si>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</si>
  <si>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</si>
  <si>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</si>
  <si>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</si>
  <si>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</si>
  <si>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</si>
  <si>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</si>
  <si>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</si>
  <si>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</si>
  <si>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</si>
  <si>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</si>
  <si>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</si>
  <si>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</si>
  <si>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</si>
  <si>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</si>
  <si>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</si>
  <si>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</si>
  <si>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</si>
  <si>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</si>
  <si>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</si>
  <si>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</si>
  <si>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</si>
  <si>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</si>
  <si>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</si>
  <si>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</si>
  <si>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</si>
  <si>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</si>
  <si>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</si>
  <si>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</si>
  <si>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</si>
  <si>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</si>
  <si>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</si>
  <si>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</si>
  <si>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</si>
  <si>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</si>
  <si>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</si>
  <si>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</si>
  <si>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</si>
  <si>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</si>
  <si>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</si>
  <si>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</si>
  <si>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</si>
  <si>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</si>
  <si>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</si>
  <si>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</si>
  <si>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</si>
  <si>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</si>
  <si>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</si>
  <si>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</si>
  <si>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</si>
  <si>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</si>
  <si>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</si>
  <si>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</si>
  <si>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</si>
  <si>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</si>
  <si>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</si>
  <si>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</si>
  <si>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</si>
  <si>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</si>
  <si>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</si>
  <si>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</si>
  <si>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</si>
  <si>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</si>
  <si>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</si>
  <si>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</si>
  <si>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</si>
  <si>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</si>
  <si>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</si>
  <si>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</si>
  <si>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</si>
  <si>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</si>
  <si>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</si>
  <si>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</si>
  <si>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</si>
  <si>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</si>
  <si>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</si>
  <si>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</si>
  <si>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</si>
  <si>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</si>
  <si>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</si>
  <si>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</si>
  <si>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</si>
  <si>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</si>
  <si>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</si>
  <si>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</si>
  <si>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</si>
  <si>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</si>
  <si>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</si>
  <si>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</si>
  <si>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</si>
  <si>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</si>
  <si>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</si>
  <si>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</si>
  <si>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</si>
  <si>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</si>
  <si>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</si>
  <si>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</si>
  <si>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</si>
  <si>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</si>
  <si>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</si>
  <si>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</si>
  <si>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</si>
  <si>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</si>
  <si>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</si>
  <si>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</si>
  <si>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</si>
  <si>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</si>
  <si>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</si>
  <si>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</si>
  <si>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</si>
  <si>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</si>
  <si>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</si>
  <si>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</si>
  <si>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</si>
  <si>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</si>
  <si>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</si>
  <si>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</si>
  <si>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</si>
  <si>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</si>
  <si>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</si>
  <si>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</si>
  <si>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</si>
  <si>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</si>
  <si>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</si>
  <si>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</si>
  <si>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</si>
  <si>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</si>
  <si>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</si>
  <si>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</si>
  <si>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</si>
  <si>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</si>
  <si>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</si>
  <si>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</si>
  <si>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</si>
  <si>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</si>
  <si>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</si>
  <si>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</si>
  <si>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</si>
  <si>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</si>
  <si>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</si>
  <si>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</si>
  <si>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</si>
  <si>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</si>
  <si>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</si>
  <si>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</si>
  <si>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</si>
  <si>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</si>
  <si>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</si>
  <si>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</si>
  <si>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</si>
  <si>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</si>
  <si>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</si>
  <si>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</si>
  <si>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</si>
  <si>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</si>
  <si>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</si>
  <si>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</si>
  <si>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</si>
  <si>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</si>
  <si>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</si>
  <si>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</si>
  <si>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</si>
  <si>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</si>
  <si>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</si>
  <si>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</si>
  <si>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</si>
  <si>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</si>
  <si>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</si>
  <si>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</si>
  <si>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</si>
  <si>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</si>
  <si>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</si>
  <si>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</si>
  <si>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</si>
  <si>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</si>
  <si>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</si>
  <si>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</si>
  <si>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</si>
  <si>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</si>
  <si>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</si>
  <si>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</si>
  <si>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</si>
  <si>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</si>
  <si>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</si>
  <si>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</si>
  <si>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</si>
  <si>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</si>
  <si>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</si>
  <si>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</si>
  <si>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</si>
  <si>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</si>
  <si>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</si>
  <si>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</si>
  <si>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</si>
  <si>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</si>
  <si>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</si>
  <si>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</si>
  <si>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</si>
  <si>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</si>
  <si>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</si>
  <si>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</si>
  <si>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</si>
  <si>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</si>
  <si>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</si>
  <si>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</si>
  <si>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</si>
  <si>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</si>
  <si>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</si>
  <si>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</si>
  <si>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</si>
  <si>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</si>
  <si>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</si>
  <si>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</si>
  <si>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</si>
  <si>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</si>
  <si>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</si>
  <si>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</si>
  <si>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</si>
  <si>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</si>
  <si>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</si>
  <si>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</si>
  <si>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</si>
  <si>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</si>
  <si>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</si>
  <si>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</si>
  <si>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</si>
  <si>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</si>
  <si>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</si>
  <si>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</si>
  <si>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</si>
  <si>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</si>
  <si>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</si>
  <si>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</si>
  <si>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</si>
  <si>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</si>
  <si>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</si>
  <si>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</si>
  <si>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</si>
  <si>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</si>
  <si>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</si>
  <si>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</si>
  <si>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</si>
  <si>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</si>
  <si>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</si>
  <si>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</si>
  <si>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</si>
  <si>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</si>
  <si>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</si>
  <si>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</si>
  <si>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</si>
  <si>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</si>
  <si>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</si>
  <si>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</si>
  <si>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</si>
  <si>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</si>
  <si>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</si>
  <si>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</si>
  <si>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</si>
  <si>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</si>
  <si>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</si>
  <si>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</si>
  <si>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</si>
  <si>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</si>
  <si>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</si>
  <si>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</si>
  <si>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</si>
  <si>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</si>
  <si>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</si>
  <si>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</si>
  <si>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</si>
  <si>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</si>
  <si>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</si>
  <si>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</si>
  <si>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</si>
  <si>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</si>
  <si>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</si>
  <si>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</si>
  <si>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</si>
  <si>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</si>
  <si>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</si>
  <si>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</si>
  <si>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</si>
  <si>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</si>
  <si>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</si>
  <si>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</si>
  <si>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</si>
  <si>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</si>
  <si>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</si>
  <si>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</si>
  <si>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</si>
  <si>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</si>
  <si>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</si>
  <si>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</si>
  <si>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</si>
  <si>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</si>
  <si>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</si>
  <si>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</si>
  <si>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</si>
  <si>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</si>
  <si>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</si>
  <si>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</si>
  <si>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</si>
  <si>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</si>
  <si>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</si>
  <si>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</si>
  <si>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</si>
  <si>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</si>
  <si>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</si>
  <si>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</si>
  <si>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</si>
  <si>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</si>
  <si>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</si>
  <si>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</si>
  <si>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</si>
  <si>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</si>
  <si>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</si>
  <si>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</si>
  <si>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</si>
  <si>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</si>
  <si>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</si>
  <si>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</si>
  <si>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</si>
  <si>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</si>
  <si>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</si>
  <si>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</si>
  <si>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</si>
  <si>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</si>
  <si>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</si>
  <si>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</si>
  <si>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</si>
  <si>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</si>
  <si>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</si>
  <si>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</si>
  <si>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</si>
  <si>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</si>
  <si>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</si>
  <si>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</si>
  <si>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</si>
  <si>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</si>
  <si>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</si>
  <si>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</si>
  <si>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</si>
  <si>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</si>
  <si>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</si>
  <si>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</si>
  <si>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</si>
  <si>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</si>
  <si>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</si>
  <si>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</si>
  <si>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</si>
  <si>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</si>
  <si>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</si>
  <si>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</si>
  <si>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</si>
  <si>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</si>
  <si>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</si>
  <si>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</si>
  <si>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</si>
  <si>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</si>
  <si>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</si>
  <si>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</si>
  <si>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</si>
  <si>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</si>
  <si>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</si>
  <si>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</si>
  <si>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</si>
  <si>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</si>
  <si>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</si>
  <si>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</si>
  <si>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</si>
  <si>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</si>
  <si>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</si>
  <si>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</si>
  <si>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</si>
  <si>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</si>
  <si>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</si>
  <si>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</si>
  <si>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</si>
  <si>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</si>
  <si>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</si>
  <si>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</si>
  <si>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</si>
  <si>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</si>
  <si>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</si>
  <si>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</si>
  <si>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</si>
  <si>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</si>
  <si>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</si>
  <si>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</si>
  <si>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</si>
  <si>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</si>
  <si>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</si>
  <si>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</si>
  <si>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</si>
  <si>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</si>
  <si>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</si>
  <si>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</si>
  <si>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</si>
  <si>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</si>
  <si>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</si>
  <si>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</si>
  <si>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</si>
  <si>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</si>
  <si>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</si>
  <si>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</si>
  <si>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</si>
  <si>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</si>
  <si>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</si>
  <si>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</si>
  <si>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</si>
  <si>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</si>
  <si>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</si>
  <si>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</si>
  <si>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</si>
  <si>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</si>
  <si>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</si>
  <si>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</si>
  <si>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</si>
  <si>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</si>
  <si>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</si>
  <si>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</si>
  <si>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</si>
  <si>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</si>
  <si>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</si>
  <si>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</si>
  <si>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</si>
  <si>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</si>
  <si>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</si>
  <si>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</si>
  <si>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</si>
  <si>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</si>
  <si>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</si>
  <si>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</si>
  <si>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</si>
  <si>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</si>
  <si>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</si>
  <si>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</si>
  <si>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</si>
  <si>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</si>
  <si>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</si>
  <si>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</si>
  <si>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</si>
  <si>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</si>
  <si>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</si>
  <si>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</si>
  <si>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</si>
  <si>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</si>
  <si>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</si>
  <si>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</si>
  <si>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</si>
  <si>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</si>
  <si>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</si>
  <si>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</si>
  <si>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</si>
  <si>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</si>
  <si>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</si>
  <si>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</si>
  <si>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</si>
  <si>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</si>
  <si>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</si>
  <si>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</si>
  <si>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</si>
  <si>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</si>
  <si>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</si>
  <si>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</si>
  <si>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</si>
  <si>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</si>
  <si>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</si>
  <si>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</si>
  <si>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</si>
  <si>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</si>
  <si>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</si>
  <si>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</si>
  <si>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</si>
  <si>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</si>
  <si>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</si>
  <si>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</si>
  <si>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</si>
  <si>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</si>
  <si>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</si>
  <si>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</si>
  <si>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</si>
  <si>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</si>
  <si>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</si>
  <si>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</si>
  <si>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</si>
  <si>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</si>
  <si>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</si>
  <si>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</si>
  <si>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</si>
  <si>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</si>
  <si>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</si>
  <si>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</si>
  <si>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</si>
  <si>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</si>
  <si>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</si>
  <si>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</si>
  <si>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</si>
  <si>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</si>
  <si>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</si>
  <si>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</si>
  <si>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</si>
  <si>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</si>
  <si>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</si>
  <si>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</si>
  <si>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</si>
  <si>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</si>
  <si>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</si>
  <si>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</si>
  <si>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</si>
  <si>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</si>
  <si>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</si>
  <si>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</si>
  <si>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</si>
  <si>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</si>
  <si>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</si>
  <si>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</si>
  <si>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</si>
  <si>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</si>
  <si>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</si>
  <si>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</si>
  <si>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</si>
  <si>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</si>
  <si>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</si>
  <si>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</si>
  <si>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</si>
  <si>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</si>
  <si>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</si>
  <si>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</si>
  <si>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</si>
  <si>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</si>
  <si>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</si>
  <si>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</si>
  <si>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</si>
  <si>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</si>
  <si>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</si>
  <si>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</si>
  <si>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</si>
  <si>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</si>
  <si>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</si>
  <si>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</si>
  <si>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</si>
  <si>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</si>
  <si>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</si>
  <si>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</si>
  <si>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</si>
  <si>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</si>
  <si>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</si>
  <si>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</si>
  <si>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</si>
  <si>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</si>
  <si>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</si>
  <si>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</si>
  <si>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</si>
  <si>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</si>
  <si>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</si>
  <si>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</si>
  <si>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</si>
  <si>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</si>
  <si>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</si>
  <si>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</si>
  <si>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</si>
  <si>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</si>
  <si>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</si>
  <si>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</si>
  <si>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</si>
  <si>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</si>
  <si>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</si>
  <si>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</si>
  <si>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</si>
  <si>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</si>
  <si>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</si>
  <si>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</si>
  <si>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</si>
  <si>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</si>
  <si>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</si>
  <si>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</si>
  <si>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</si>
  <si>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</si>
  <si>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</si>
  <si>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</si>
  <si>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</si>
  <si>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</si>
  <si>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</si>
  <si>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</si>
  <si>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</si>
  <si>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</si>
  <si>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</si>
  <si>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</si>
  <si>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</si>
  <si>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</si>
  <si>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</si>
  <si>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</si>
  <si>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</si>
  <si>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</si>
  <si>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</si>
  <si>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</si>
  <si>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</si>
  <si>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</si>
  <si>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</si>
  <si>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</si>
  <si>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</si>
  <si>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</si>
  <si>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</si>
  <si>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</si>
  <si>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</si>
  <si>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</si>
  <si>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</si>
  <si>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</si>
  <si>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</si>
  <si>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</si>
  <si>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</si>
  <si>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</si>
  <si>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</si>
  <si>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</si>
  <si>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</si>
  <si>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</si>
  <si>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</si>
  <si>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</si>
  <si>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</si>
  <si>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</si>
  <si>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</si>
  <si>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</si>
  <si>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</si>
  <si>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</si>
  <si>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</si>
  <si>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</si>
  <si>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</si>
  <si>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</si>
  <si>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</si>
  <si>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</si>
  <si>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</si>
  <si>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</si>
  <si>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</si>
  <si>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</si>
  <si>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</si>
  <si>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</si>
  <si>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</si>
  <si>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</si>
  <si>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</si>
  <si>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</si>
  <si>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</si>
  <si>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</si>
  <si>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</si>
  <si>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</si>
  <si>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</si>
  <si>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</si>
  <si>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</si>
  <si>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</si>
  <si>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</si>
  <si>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</si>
  <si>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</si>
  <si>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</si>
  <si>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</si>
  <si>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</si>
  <si>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</si>
  <si>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</si>
  <si>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</si>
  <si>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</si>
  <si>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</si>
  <si>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</si>
  <si>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</si>
  <si>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</si>
  <si>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</si>
  <si>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</si>
  <si>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</si>
  <si>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</si>
  <si>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</si>
  <si>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</si>
  <si>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</si>
  <si>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</si>
  <si>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</si>
  <si>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</si>
  <si>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</si>
  <si>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</si>
  <si>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</si>
  <si>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</si>
  <si>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</si>
  <si>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</si>
  <si>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</si>
  <si>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</si>
  <si>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</si>
  <si>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</si>
  <si>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</si>
  <si>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</si>
  <si>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</si>
  <si>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</si>
  <si>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</si>
  <si>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</si>
  <si>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</si>
  <si>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</si>
  <si>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</si>
  <si>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</si>
  <si>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</si>
  <si>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</si>
  <si>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</si>
  <si>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</si>
  <si>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</si>
  <si>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</si>
  <si>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</si>
  <si>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</si>
  <si>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</si>
  <si>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</si>
  <si>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</si>
  <si>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</si>
  <si>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</si>
  <si>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</si>
  <si>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</si>
  <si>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</si>
  <si>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</si>
  <si>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</si>
  <si>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</si>
  <si>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</si>
  <si>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</si>
  <si>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</si>
  <si>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</si>
  <si>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</si>
  <si>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</si>
  <si>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</si>
  <si>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</si>
  <si>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</si>
  <si>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</si>
  <si>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</si>
  <si>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</si>
  <si>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</si>
  <si>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</si>
  <si>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</si>
  <si>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</si>
  <si>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</si>
  <si>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</si>
  <si>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</si>
  <si>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</si>
  <si>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</si>
  <si>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</si>
  <si>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</si>
  <si>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</si>
  <si>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</si>
  <si>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</si>
  <si>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</si>
  <si>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</si>
  <si>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</si>
  <si>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</si>
  <si>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</si>
  <si>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</si>
  <si>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</si>
  <si>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</si>
  <si>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</si>
  <si>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</si>
  <si>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</si>
  <si>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</si>
  <si>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</si>
  <si>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</si>
  <si>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</si>
  <si>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</si>
  <si>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</si>
  <si>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</si>
  <si>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</si>
  <si>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</si>
  <si>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</si>
  <si>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</si>
  <si>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</si>
  <si>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</si>
  <si>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</si>
  <si>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</si>
  <si>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</si>
  <si>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</si>
  <si>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</si>
  <si>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</si>
  <si>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</si>
  <si>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</si>
  <si>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</si>
  <si>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</si>
  <si>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</si>
  <si>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</si>
  <si>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</si>
  <si>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</si>
  <si>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</si>
  <si>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</si>
  <si>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</si>
  <si>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</si>
  <si>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</si>
  <si>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</si>
  <si>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</si>
  <si>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</si>
  <si>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</si>
  <si>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</si>
  <si>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</si>
  <si>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</si>
  <si>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</si>
  <si>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</si>
  <si>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</si>
  <si>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</si>
  <si>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</si>
  <si>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</si>
  <si>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</si>
  <si>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</si>
  <si>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</si>
  <si>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</si>
  <si>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</si>
  <si>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</si>
  <si>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</si>
  <si>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</si>
  <si>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</si>
  <si>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</si>
  <si>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</si>
  <si>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</si>
  <si>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</si>
  <si>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</si>
  <si>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</si>
  <si>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</si>
  <si>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</si>
  <si>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</si>
  <si>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</si>
  <si>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</si>
  <si>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</si>
  <si>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</si>
  <si>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</si>
  <si>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</si>
  <si>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</si>
  <si>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</si>
  <si>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</si>
  <si>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</si>
  <si>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</si>
  <si>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</si>
  <si>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</si>
  <si>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</si>
  <si>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</si>
  <si>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</si>
  <si>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</si>
  <si>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</si>
  <si>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</si>
  <si>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</si>
  <si>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</si>
  <si>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</si>
  <si>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</si>
  <si>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</si>
  <si>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</si>
  <si>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</si>
  <si>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</si>
  <si>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</si>
  <si>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</si>
  <si>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</si>
  <si>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</si>
  <si>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</si>
  <si>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</si>
  <si>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</si>
  <si>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</si>
  <si>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</si>
  <si>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</si>
  <si>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</si>
  <si>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</si>
  <si>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</si>
  <si>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</si>
  <si>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</si>
  <si>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</si>
  <si>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</si>
  <si>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</si>
  <si>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</si>
  <si>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</si>
  <si>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</si>
  <si>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</si>
  <si>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</si>
  <si>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</si>
  <si>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</si>
  <si>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</si>
  <si>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</si>
  <si>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</si>
  <si>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</si>
  <si>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</si>
  <si>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</si>
  <si>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</si>
  <si>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</si>
  <si>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</si>
  <si>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</si>
  <si>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</si>
  <si>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</si>
  <si>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</si>
  <si>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</si>
  <si>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</si>
  <si>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</si>
  <si>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</si>
  <si>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</si>
  <si>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</si>
  <si>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</si>
  <si>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</si>
  <si>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</si>
  <si>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</si>
  <si>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</si>
  <si>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</si>
  <si>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</si>
  <si>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</si>
  <si>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</si>
  <si>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</si>
  <si>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</si>
  <si>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</si>
  <si>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</si>
  <si>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</si>
  <si>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</si>
  <si>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</si>
  <si>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</si>
  <si>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</si>
  <si>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</si>
  <si>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</si>
  <si>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</si>
  <si>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</si>
  <si>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</si>
  <si>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</si>
  <si>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</si>
  <si>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</si>
  <si>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</si>
  <si>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</si>
  <si>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</si>
  <si>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</si>
  <si>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</si>
  <si>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</si>
  <si>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</si>
  <si>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</si>
  <si>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</si>
  <si>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</si>
  <si>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</si>
  <si>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</si>
  <si>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</si>
  <si>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</si>
  <si>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</si>
  <si>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</si>
  <si>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</si>
  <si>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</si>
  <si>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</si>
  <si>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</si>
  <si>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</si>
  <si>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</si>
  <si>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</si>
  <si>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</si>
  <si>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</si>
  <si>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</si>
  <si>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</si>
  <si>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</si>
  <si>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</si>
  <si>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</si>
  <si>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</si>
  <si>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</si>
  <si>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</si>
  <si>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</si>
  <si>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</si>
  <si>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</si>
  <si>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</si>
  <si>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</si>
  <si>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</si>
  <si>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</si>
  <si>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</si>
  <si>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</si>
  <si>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</si>
  <si>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</si>
  <si>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</si>
  <si>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</si>
  <si>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</si>
  <si>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</si>
  <si>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</si>
  <si>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</si>
  <si>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</si>
  <si>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</si>
  <si>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</si>
  <si>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</si>
  <si>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</si>
  <si>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</si>
  <si>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</si>
  <si>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</si>
  <si>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</si>
  <si>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</si>
  <si>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</si>
  <si>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</si>
  <si>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</si>
  <si>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</si>
  <si>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</si>
  <si>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</si>
  <si>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</si>
  <si>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</si>
  <si>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</si>
  <si>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</si>
  <si>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</si>
  <si>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</si>
  <si>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</si>
  <si>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</si>
  <si>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</si>
  <si>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</si>
  <si>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</si>
  <si>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</si>
  <si>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</si>
  <si>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</si>
  <si>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</si>
  <si>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</si>
  <si>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</si>
  <si>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</si>
  <si>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</si>
  <si>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</si>
  <si>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</si>
  <si>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</si>
  <si>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</si>
  <si>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</si>
  <si>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</si>
  <si>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</si>
  <si>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</si>
  <si>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</si>
  <si>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</si>
  <si>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</si>
  <si>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</si>
  <si>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</si>
  <si>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</si>
  <si>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</si>
  <si>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</si>
  <si>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</si>
  <si>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</si>
  <si>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</si>
  <si>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</si>
  <si>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</si>
  <si>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</si>
  <si>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</si>
  <si>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</si>
  <si>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</si>
  <si>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</si>
  <si>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</si>
  <si>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</si>
  <si>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</si>
  <si>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</si>
  <si>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</si>
  <si>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</si>
  <si>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</si>
  <si>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</si>
  <si>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</si>
  <si>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</si>
  <si>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</si>
  <si>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</si>
  <si>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</si>
  <si>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</si>
  <si>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</si>
  <si>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</si>
  <si>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</si>
  <si>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</si>
  <si>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</si>
  <si>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</si>
  <si>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</si>
  <si>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</si>
  <si>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</si>
  <si>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</si>
  <si>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</si>
  <si>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</si>
  <si>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</si>
  <si>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</si>
  <si>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</si>
  <si>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</si>
  <si>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</si>
  <si>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</si>
  <si>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</si>
  <si>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</si>
  <si>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</si>
  <si>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</si>
  <si>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</si>
  <si>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</si>
  <si>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</si>
  <si>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</si>
  <si>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</si>
  <si>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</si>
  <si>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</si>
  <si>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</si>
  <si>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</si>
  <si>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</si>
  <si>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</si>
  <si>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</si>
  <si>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</si>
  <si>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</si>
  <si>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</si>
  <si>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</si>
  <si>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</si>
  <si>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</si>
  <si>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</si>
  <si>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</si>
  <si>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</si>
  <si>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</si>
  <si>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</si>
  <si>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</si>
  <si>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</si>
  <si>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</si>
  <si>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</si>
  <si>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</si>
  <si>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</si>
  <si>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</si>
  <si>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</si>
  <si>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</si>
  <si>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</si>
  <si>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</si>
  <si>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</si>
  <si>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</si>
  <si>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</si>
  <si>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</si>
  <si>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</si>
  <si>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</si>
  <si>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</si>
  <si>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</si>
  <si>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</si>
  <si>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</si>
  <si>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</si>
  <si>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</si>
  <si>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</si>
  <si>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</si>
  <si>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</si>
  <si>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</si>
  <si>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</si>
  <si>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</si>
  <si>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</si>
  <si>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</si>
  <si>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</si>
  <si>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</si>
  <si>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</si>
  <si>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</si>
  <si>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</si>
  <si>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</si>
  <si>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</si>
  <si>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</si>
  <si>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</si>
  <si>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</si>
  <si>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</si>
  <si>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</si>
  <si>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</si>
  <si>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</si>
  <si>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</si>
  <si>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</si>
  <si>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</si>
  <si>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</si>
  <si>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</si>
  <si>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</si>
  <si>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</si>
  <si>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</si>
  <si>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</si>
  <si>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</si>
  <si>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</si>
  <si>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</si>
  <si>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</si>
  <si>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</si>
  <si>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</si>
  <si>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</si>
  <si>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</si>
  <si>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</si>
  <si>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</si>
  <si>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</si>
  <si>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</si>
  <si>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</si>
  <si>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</si>
  <si>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</si>
  <si>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</si>
  <si>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</si>
  <si>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</si>
  <si>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</si>
  <si>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</si>
  <si>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</si>
  <si>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</si>
  <si>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</si>
  <si>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</si>
  <si>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</si>
  <si>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</si>
  <si>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</si>
  <si>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</si>
  <si>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</si>
  <si>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</si>
  <si>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</si>
  <si>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</si>
  <si>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</si>
  <si>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</si>
  <si>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</si>
  <si>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</si>
  <si>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</si>
  <si>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</si>
  <si>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</si>
  <si>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</si>
  <si>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</si>
  <si>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</si>
  <si>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</si>
  <si>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</si>
  <si>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</si>
  <si>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</si>
  <si>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</si>
  <si>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</si>
  <si>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</si>
  <si>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</si>
  <si>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</si>
  <si>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</si>
  <si>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</si>
  <si>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</si>
  <si>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</si>
  <si>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</si>
  <si>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</si>
  <si>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</si>
  <si>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</si>
  <si>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</si>
  <si>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</si>
  <si>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</si>
  <si>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</si>
  <si>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</si>
  <si>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</si>
  <si>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</si>
  <si>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</si>
  <si>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</si>
  <si>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</si>
  <si>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</si>
  <si>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</si>
  <si>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</si>
  <si>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</si>
  <si>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</si>
  <si>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</si>
  <si>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</si>
  <si>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</si>
  <si>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</si>
  <si>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</si>
  <si>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</si>
  <si>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</si>
  <si>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</si>
  <si>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</si>
  <si>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</si>
  <si>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</si>
  <si>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</si>
  <si>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</si>
  <si>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</si>
  <si>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</si>
  <si>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</si>
  <si>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</si>
  <si>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</si>
  <si>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</si>
  <si>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</si>
  <si>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</si>
  <si>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</si>
  <si>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</si>
  <si>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</si>
  <si>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</si>
  <si>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</si>
  <si>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</si>
  <si>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</si>
  <si>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</si>
  <si>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</si>
  <si>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</si>
  <si>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</si>
  <si>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</si>
  <si>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</si>
  <si>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</si>
  <si>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</si>
  <si>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</si>
  <si>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</si>
  <si>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</si>
  <si>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</si>
  <si>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</si>
  <si>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</si>
  <si>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</si>
  <si>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</si>
  <si>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</si>
  <si>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</si>
  <si>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</si>
  <si>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</si>
  <si>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</si>
  <si>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</si>
  <si>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</si>
  <si>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</si>
  <si>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</si>
  <si>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</si>
  <si>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</si>
  <si>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</si>
  <si>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</si>
  <si>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</si>
  <si>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</si>
  <si>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</si>
  <si>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</si>
  <si>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</si>
  <si>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</si>
  <si>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</si>
  <si>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</si>
  <si>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</si>
  <si>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</si>
  <si>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</si>
  <si>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</si>
  <si>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</si>
  <si>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</si>
  <si>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</si>
  <si>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</si>
  <si>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</si>
  <si>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</si>
  <si>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</si>
  <si>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</si>
  <si>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</si>
  <si>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</si>
  <si>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</si>
  <si>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</si>
  <si>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</si>
  <si>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</si>
  <si>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</si>
  <si>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</si>
  <si>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</si>
  <si>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</si>
  <si>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</si>
  <si>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</si>
  <si>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</si>
  <si>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</si>
  <si>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</si>
  <si>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</si>
  <si>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</si>
  <si>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</si>
  <si>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</si>
  <si>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</si>
  <si>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</si>
  <si>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</si>
  <si>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</si>
  <si>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</si>
  <si>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</si>
  <si>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</si>
  <si>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</si>
  <si>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</si>
  <si>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</si>
  <si>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</si>
  <si>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</si>
  <si>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</si>
  <si>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</si>
  <si>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</si>
  <si>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</si>
  <si>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</si>
  <si>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</si>
  <si>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</si>
  <si>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</si>
  <si>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</si>
  <si>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</si>
  <si>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</si>
  <si>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</si>
  <si>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</si>
  <si>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</si>
  <si>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</si>
  <si>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</si>
  <si>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</si>
  <si>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</si>
  <si>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</si>
  <si>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</si>
  <si>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</si>
  <si>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</si>
  <si>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</si>
  <si>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</si>
  <si>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</si>
  <si>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</si>
  <si>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</si>
  <si>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</si>
  <si>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</si>
  <si>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</si>
  <si>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</si>
  <si>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</si>
  <si>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</si>
  <si>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</si>
  <si>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</si>
  <si>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</si>
  <si>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</si>
  <si>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</si>
  <si>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</si>
  <si>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</si>
  <si>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</si>
  <si>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</si>
  <si>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</si>
  <si>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</si>
  <si>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</si>
  <si>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</si>
  <si>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</si>
  <si>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</si>
  <si>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</si>
  <si>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</si>
  <si>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</si>
  <si>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</si>
  <si>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</si>
  <si>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</si>
  <si>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</si>
  <si>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</si>
  <si>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</si>
  <si>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</si>
  <si>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</si>
  <si>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</si>
  <si>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</si>
  <si>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</si>
  <si>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</si>
  <si>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</si>
  <si>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</si>
  <si>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</si>
  <si>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</si>
  <si>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</si>
  <si>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</si>
  <si>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</si>
  <si>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</si>
  <si>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</si>
  <si>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</si>
  <si>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</si>
  <si>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</si>
  <si>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</si>
  <si>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</si>
  <si>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</si>
  <si>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</si>
  <si>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</si>
  <si>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</si>
  <si>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</si>
  <si>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</si>
  <si>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</si>
  <si>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</si>
  <si>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</si>
  <si>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</si>
  <si>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</si>
  <si>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</si>
  <si>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</si>
  <si>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</si>
  <si>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</si>
  <si>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</si>
  <si>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</si>
  <si>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</si>
  <si>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</si>
  <si>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</si>
  <si>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</si>
  <si>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</si>
  <si>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</si>
  <si>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</si>
  <si>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</si>
  <si>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</si>
  <si>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</si>
  <si>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</si>
  <si>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</si>
  <si>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</si>
  <si>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</si>
  <si>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</si>
  <si>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</si>
  <si>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</si>
  <si>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</si>
  <si>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</si>
  <si>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</si>
  <si>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</si>
  <si>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</si>
  <si>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</si>
  <si>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</si>
  <si>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</si>
  <si>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</si>
  <si>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</si>
  <si>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</si>
  <si>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</si>
  <si>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</si>
  <si>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</si>
  <si>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</si>
  <si>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</si>
  <si>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</si>
  <si>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</si>
  <si>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</si>
  <si>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</si>
  <si>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</si>
  <si>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</si>
  <si>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</si>
  <si>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</si>
  <si>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</si>
  <si>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</si>
  <si>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</si>
  <si>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</si>
  <si>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</si>
  <si>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</si>
  <si>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</si>
  <si>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</si>
  <si>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</si>
  <si>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</si>
  <si>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</si>
  <si>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</si>
  <si>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</si>
  <si>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</si>
  <si>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</si>
  <si>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</si>
  <si>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</si>
  <si>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</si>
  <si>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</si>
  <si>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</si>
  <si>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</si>
  <si>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</si>
  <si>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</si>
  <si>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</si>
  <si>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</si>
  <si>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</si>
  <si>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</si>
  <si>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</si>
  <si>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</si>
  <si>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</si>
  <si>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</si>
  <si>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</si>
  <si>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</si>
  <si>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</si>
  <si>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</si>
  <si>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</si>
  <si>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</si>
  <si>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</si>
  <si>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</si>
  <si>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</si>
  <si>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</si>
  <si>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</si>
  <si>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</si>
  <si>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</si>
  <si>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</si>
  <si>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</si>
  <si>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</si>
  <si>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</si>
  <si>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</si>
  <si>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</si>
  <si>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</si>
  <si>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</si>
  <si>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</si>
  <si>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</si>
  <si>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</si>
  <si>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</si>
  <si>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</si>
  <si>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</si>
  <si>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</si>
  <si>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</si>
  <si>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</si>
  <si>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</si>
  <si>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</si>
  <si>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</si>
  <si>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</si>
  <si>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</si>
  <si>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</si>
  <si>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</si>
  <si>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</si>
  <si>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</si>
  <si>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</si>
  <si>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</si>
  <si>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</si>
  <si>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</si>
  <si>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</si>
  <si>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</si>
  <si>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</si>
  <si>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</si>
  <si>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</si>
  <si>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</si>
  <si>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</si>
  <si>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</si>
  <si>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</si>
  <si>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</si>
  <si>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</si>
  <si>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</si>
  <si>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</si>
  <si>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</si>
  <si>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</si>
  <si>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</si>
  <si>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</si>
  <si>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</si>
  <si>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</si>
  <si>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</si>
  <si>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</si>
  <si>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</si>
  <si>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</si>
  <si>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</si>
  <si>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</si>
  <si>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</si>
  <si>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</si>
  <si>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</si>
  <si>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</si>
  <si>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</si>
  <si>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</si>
  <si>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</si>
  <si>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</si>
  <si>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</si>
  <si>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</si>
  <si>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</si>
  <si>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</si>
  <si>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</si>
  <si>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</si>
  <si>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</si>
  <si>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</si>
  <si>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</si>
  <si>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</si>
  <si>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</si>
  <si>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</si>
  <si>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</si>
  <si>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</si>
  <si>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</si>
  <si>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</si>
  <si>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</si>
  <si>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</si>
  <si>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</si>
  <si>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</si>
  <si>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</si>
  <si>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</si>
  <si>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</si>
  <si>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</si>
  <si>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</si>
  <si>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</si>
  <si>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</si>
  <si>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</si>
  <si>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</si>
  <si>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</si>
  <si>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</si>
  <si>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</si>
  <si>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</si>
  <si>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</si>
  <si>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</si>
  <si>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</si>
  <si>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</si>
  <si>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</si>
  <si>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</si>
  <si>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</si>
  <si>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</si>
  <si>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</si>
  <si>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</si>
  <si>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</si>
  <si>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</si>
  <si>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</si>
  <si>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</si>
  <si>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</si>
  <si>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</si>
  <si>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</si>
  <si>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</si>
  <si>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</si>
  <si>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</si>
  <si>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</si>
  <si>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</si>
  <si>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</si>
  <si>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</si>
  <si>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</si>
  <si>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</si>
  <si>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</si>
  <si>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</si>
  <si>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</si>
  <si>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</si>
  <si>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</si>
  <si>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</si>
  <si>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</si>
  <si>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</si>
  <si>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</si>
  <si>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</si>
  <si>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</si>
  <si>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</si>
  <si>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</si>
  <si>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</si>
  <si>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</si>
  <si>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</si>
  <si>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</si>
  <si>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</si>
  <si>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</si>
  <si>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</si>
  <si>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</si>
  <si>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</si>
  <si>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</si>
  <si>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</si>
  <si>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</si>
  <si>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</si>
  <si>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</si>
  <si>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</si>
  <si>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</si>
  <si>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</si>
  <si>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</si>
  <si>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</si>
  <si>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</si>
  <si>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</si>
  <si>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</si>
  <si>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</si>
  <si>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</si>
  <si>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</si>
  <si>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</si>
  <si>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</si>
  <si>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</si>
  <si>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</si>
  <si>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</si>
  <si>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</si>
  <si>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</si>
  <si>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</si>
  <si>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</si>
  <si>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</si>
  <si>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</si>
  <si>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</si>
  <si>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</si>
  <si>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</si>
  <si>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</si>
  <si>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</si>
  <si>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</si>
  <si>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</si>
  <si>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</si>
  <si>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</si>
  <si>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</si>
  <si>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</si>
  <si>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</si>
  <si>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</si>
  <si>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</si>
  <si>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</si>
  <si>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</si>
  <si>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</si>
  <si>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</si>
  <si>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</si>
  <si>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</si>
  <si>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</si>
  <si>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</si>
  <si>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</si>
  <si>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</si>
  <si>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</si>
  <si>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</si>
  <si>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</si>
  <si>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</si>
  <si>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</si>
  <si>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</si>
  <si>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</si>
  <si>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</si>
  <si>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</si>
  <si>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</si>
  <si>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</si>
  <si>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</si>
  <si>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</si>
  <si>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</si>
  <si>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</si>
  <si>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</si>
  <si>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</si>
  <si>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</si>
  <si>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</si>
  <si>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</si>
  <si>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</si>
  <si>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</si>
  <si>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</si>
  <si>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</si>
  <si>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</si>
  <si>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</si>
  <si>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</si>
  <si>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</si>
  <si>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</si>
  <si>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</si>
  <si>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</si>
  <si>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</si>
  <si>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</si>
  <si>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</si>
  <si>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</si>
  <si>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</si>
  <si>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</si>
  <si>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</si>
  <si>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</si>
  <si>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</si>
  <si>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</si>
  <si>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</si>
  <si>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</si>
  <si>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</si>
  <si>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</si>
  <si>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</si>
  <si>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</si>
  <si>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</si>
  <si>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</si>
  <si>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</si>
  <si>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</si>
  <si>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</si>
  <si>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</si>
  <si>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</si>
  <si>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</si>
  <si>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</si>
  <si>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</si>
  <si>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</si>
  <si>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</si>
  <si>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</si>
  <si>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</si>
  <si>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</si>
  <si>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</si>
  <si>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</si>
  <si>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</si>
  <si>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</si>
  <si>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</si>
  <si>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</si>
  <si>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</si>
  <si>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</si>
  <si>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</si>
  <si>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</si>
  <si>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</si>
  <si>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</si>
  <si>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</si>
  <si>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</si>
  <si>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</si>
  <si>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</si>
  <si>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</si>
  <si>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</si>
  <si>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</si>
  <si>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</si>
  <si>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</si>
  <si>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</si>
  <si>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</si>
  <si>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</si>
  <si>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</si>
  <si>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</si>
  <si>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</si>
  <si>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</si>
  <si>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</si>
  <si>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</si>
  <si>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</si>
  <si>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</si>
  <si>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</si>
  <si>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</si>
  <si>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</si>
  <si>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</si>
  <si>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</si>
  <si>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</si>
  <si>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</si>
  <si>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</si>
  <si>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</si>
  <si>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</si>
  <si>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</si>
  <si>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</si>
  <si>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</si>
  <si>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</si>
  <si>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</si>
  <si>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</si>
  <si>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</si>
  <si>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</si>
  <si>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</si>
  <si>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</si>
  <si>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</si>
  <si>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</si>
  <si>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</si>
  <si>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</si>
  <si>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</si>
  <si>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</si>
  <si>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</si>
  <si>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</si>
  <si>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</si>
  <si>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</si>
  <si>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</si>
  <si>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</si>
  <si>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</si>
  <si>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</si>
  <si>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</si>
  <si>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</si>
  <si>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</si>
  <si>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</si>
  <si>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</si>
  <si>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</si>
  <si>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</si>
  <si>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</si>
  <si>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</si>
  <si>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</si>
  <si>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</si>
  <si>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</si>
  <si>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</si>
  <si>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</si>
  <si>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</si>
  <si>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</si>
  <si>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</si>
  <si>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</si>
  <si>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</si>
  <si>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</si>
  <si>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</si>
  <si>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</si>
  <si>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</si>
  <si>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</si>
  <si>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</si>
  <si>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</si>
  <si>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</si>
  <si>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</si>
  <si>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</si>
  <si>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</si>
  <si>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</si>
  <si>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</si>
  <si>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</si>
  <si>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</si>
  <si>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</si>
  <si>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</si>
  <si>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</si>
  <si>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</si>
  <si>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</si>
  <si>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</si>
  <si>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</si>
  <si>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</si>
  <si>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</si>
  <si>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</si>
  <si>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</si>
  <si>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</si>
  <si>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</si>
  <si>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</si>
  <si>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</si>
  <si>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</si>
  <si>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</si>
  <si>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</si>
  <si>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</si>
  <si>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</si>
  <si>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</si>
  <si>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</si>
  <si>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</si>
  <si>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</si>
  <si>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</si>
  <si>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</si>
  <si>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</si>
  <si>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</si>
  <si>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</si>
  <si>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</si>
  <si>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</si>
  <si>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</si>
  <si>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</si>
  <si>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</si>
  <si>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</si>
  <si>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</si>
  <si>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</si>
  <si>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</si>
  <si>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</si>
  <si>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</si>
  <si>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</si>
  <si>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</si>
  <si>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</si>
  <si>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</si>
  <si>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</si>
  <si>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</si>
  <si>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</si>
  <si>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</si>
  <si>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</si>
  <si>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</si>
  <si>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</si>
  <si>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</si>
  <si>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</si>
  <si>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</si>
  <si>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</si>
  <si>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</si>
  <si>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</si>
  <si>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</si>
  <si>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</si>
  <si>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</si>
  <si>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</si>
  <si>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</si>
  <si>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</si>
  <si>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</si>
  <si>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</si>
  <si>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</si>
  <si>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</si>
  <si>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</si>
  <si>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</si>
  <si>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</si>
  <si>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</si>
  <si>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</si>
  <si>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</si>
  <si>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</si>
  <si>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</si>
  <si>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</si>
  <si>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</si>
  <si>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</si>
  <si>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</si>
  <si>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</si>
  <si>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</si>
  <si>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</si>
  <si>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</si>
  <si>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</si>
  <si>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</si>
  <si>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</si>
  <si>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</si>
  <si>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</si>
  <si>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</si>
  <si>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</si>
  <si>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</si>
  <si>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</si>
  <si>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</si>
  <si>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</si>
  <si>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</si>
  <si>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</si>
  <si>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</si>
  <si>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</si>
  <si>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</si>
  <si>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</si>
  <si>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</si>
  <si>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</si>
  <si>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</si>
  <si>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</si>
  <si>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</si>
  <si>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</si>
  <si>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</si>
  <si>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</si>
  <si>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</si>
  <si>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</si>
  <si>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</si>
  <si>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</si>
  <si>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</si>
  <si>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</si>
  <si>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</si>
  <si>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</si>
  <si>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</si>
  <si>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</si>
  <si>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</si>
  <si>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</si>
  <si>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</si>
  <si>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</si>
  <si>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</si>
  <si>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</si>
  <si>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</si>
  <si>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</si>
  <si>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</si>
  <si>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</si>
  <si>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</si>
  <si>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</si>
  <si>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</si>
  <si>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</si>
  <si>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</si>
  <si>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</si>
  <si>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</si>
  <si>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</si>
  <si>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</si>
  <si>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</si>
  <si>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</si>
  <si>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</si>
  <si>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</si>
  <si>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</si>
  <si>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</si>
  <si>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</si>
  <si>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</si>
  <si>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</si>
  <si>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</si>
  <si>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</si>
  <si>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</si>
  <si>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</si>
  <si>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</si>
  <si>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</si>
  <si>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</si>
  <si>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</si>
  <si>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</si>
  <si>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</si>
  <si>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</si>
  <si>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</si>
  <si>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</si>
  <si>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</si>
  <si>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</si>
  <si>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</si>
  <si>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</si>
  <si>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</si>
  <si>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</si>
  <si>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</si>
  <si>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</si>
  <si>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</si>
  <si>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</si>
  <si>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</si>
  <si>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</si>
  <si>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</si>
  <si>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</si>
  <si>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</si>
  <si>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</si>
  <si>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</si>
  <si>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</si>
  <si>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</si>
  <si>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</si>
  <si>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</si>
  <si>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</si>
  <si>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</si>
  <si>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</si>
  <si>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</si>
  <si>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</si>
  <si>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</si>
  <si>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</si>
  <si>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</si>
  <si>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</si>
  <si>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</si>
  <si>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</si>
  <si>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</si>
  <si>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</si>
  <si>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</si>
  <si>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</si>
  <si>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</si>
  <si>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</si>
  <si>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</si>
  <si>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</si>
  <si>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</si>
  <si>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</si>
  <si>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</si>
  <si>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</si>
  <si>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</si>
  <si>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</si>
  <si>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</si>
  <si>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</si>
  <si>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</si>
  <si>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</si>
  <si>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</si>
  <si>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</si>
  <si>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</si>
  <si>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</si>
  <si>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</si>
  <si>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</si>
  <si>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</si>
  <si>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</si>
  <si>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</si>
  <si>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</si>
  <si>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</si>
  <si>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</si>
  <si>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</si>
  <si>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</si>
  <si>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</si>
  <si>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</si>
  <si>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</si>
  <si>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</si>
  <si>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</si>
  <si>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</si>
  <si>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</si>
  <si>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</si>
  <si>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</si>
  <si>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</si>
  <si>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</si>
  <si>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</si>
  <si>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</si>
  <si>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</si>
  <si>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</si>
  <si>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</si>
  <si>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</si>
  <si>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</si>
  <si>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</si>
  <si>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</si>
  <si>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</si>
  <si>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</si>
  <si>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</si>
  <si>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</si>
  <si>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</si>
  <si>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</si>
  <si>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</si>
  <si>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</si>
  <si>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</si>
  <si>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</si>
  <si>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</si>
  <si>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</si>
  <si>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</si>
  <si>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</si>
  <si>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</si>
  <si>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</si>
  <si>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</si>
  <si>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</si>
  <si>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</si>
  <si>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</si>
  <si>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</si>
  <si>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</si>
  <si>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</si>
  <si>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</si>
  <si>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</si>
  <si>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</si>
  <si>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</si>
  <si>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</si>
  <si>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</si>
  <si>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</si>
  <si>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</si>
  <si>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</si>
  <si>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</si>
  <si>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</si>
  <si>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</si>
  <si>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</si>
  <si>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</si>
  <si>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</si>
  <si>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</si>
  <si>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</si>
  <si>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</si>
  <si>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</si>
  <si>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</si>
  <si>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</si>
  <si>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</si>
  <si>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</si>
  <si>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</si>
  <si>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</si>
  <si>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</si>
  <si>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</si>
  <si>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</si>
  <si>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</si>
  <si>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</si>
  <si>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</si>
  <si>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</si>
  <si>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</si>
  <si>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</si>
  <si>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</si>
  <si>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</si>
  <si>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</si>
  <si>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</si>
  <si>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</si>
  <si>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</si>
  <si>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</si>
  <si>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</si>
  <si>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</si>
  <si>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</si>
  <si>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</si>
  <si>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</si>
  <si>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</si>
  <si>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</si>
  <si>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</si>
  <si>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</si>
  <si>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</si>
  <si>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</si>
  <si>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</si>
  <si>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</si>
  <si>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</si>
  <si>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</si>
  <si>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</si>
  <si>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</si>
  <si>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</si>
  <si>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</si>
  <si>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</si>
  <si>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</si>
  <si>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</si>
  <si>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</si>
  <si>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</si>
  <si>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</si>
  <si>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</si>
  <si>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</si>
  <si>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</si>
  <si>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</si>
  <si>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</si>
  <si>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</si>
  <si>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</si>
  <si>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</si>
  <si>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</si>
  <si>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</si>
  <si>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</si>
  <si>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</si>
  <si>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</si>
  <si>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</si>
  <si>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</si>
  <si>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</si>
  <si>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</si>
  <si>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</si>
  <si>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</si>
  <si>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</si>
  <si>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</si>
  <si>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</si>
  <si>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</si>
  <si>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</si>
  <si>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</si>
  <si>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</si>
  <si>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</si>
  <si>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</si>
  <si>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</si>
  <si>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</si>
  <si>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</si>
  <si>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</si>
  <si>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</si>
  <si>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</si>
  <si>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</si>
  <si>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</si>
  <si>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</si>
  <si>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</si>
  <si>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</si>
  <si>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</si>
  <si>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</si>
  <si>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</si>
  <si>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</si>
  <si>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</si>
  <si>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</si>
  <si>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</si>
  <si>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</si>
  <si>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</si>
  <si>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</si>
  <si>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</si>
  <si>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</si>
  <si>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</si>
  <si>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</si>
  <si>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</si>
  <si>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</si>
  <si>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</si>
  <si>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</si>
  <si>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</si>
  <si>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</si>
  <si>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</si>
  <si>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</si>
  <si>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</si>
  <si>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</si>
  <si>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</si>
  <si>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</si>
  <si>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</si>
  <si>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</si>
  <si>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</si>
  <si>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</si>
  <si>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</si>
  <si>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</si>
  <si>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</si>
  <si>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</si>
  <si>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</si>
  <si>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</si>
  <si>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</si>
  <si>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</si>
  <si>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</si>
  <si>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</si>
  <si>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</si>
  <si>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</si>
  <si>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</si>
  <si>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</si>
  <si>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</si>
  <si>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</si>
  <si>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</si>
  <si>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</si>
  <si>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</si>
  <si>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</si>
  <si>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</si>
  <si>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</si>
  <si>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</si>
  <si>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</si>
  <si>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</si>
  <si>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</si>
  <si>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</si>
  <si>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</si>
  <si>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</si>
  <si>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</si>
  <si>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</si>
  <si>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</si>
  <si>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</si>
  <si>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</si>
  <si>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</si>
  <si>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</si>
  <si>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</si>
  <si>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</si>
  <si>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</si>
  <si>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</si>
  <si>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</si>
  <si>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</si>
  <si>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</si>
  <si>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</si>
  <si>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</si>
  <si>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</si>
  <si>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</si>
  <si>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</si>
  <si>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</si>
  <si>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</si>
  <si>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</si>
  <si>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</si>
  <si>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</si>
  <si>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</si>
  <si>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</si>
  <si>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</si>
  <si>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</si>
  <si>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</si>
  <si>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</si>
  <si>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</si>
  <si>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</si>
  <si>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</si>
  <si>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</si>
  <si>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</si>
  <si>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</si>
  <si>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</si>
  <si>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</si>
  <si>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</si>
  <si>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</si>
  <si>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</si>
  <si>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</si>
  <si>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</si>
  <si>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</si>
  <si>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</si>
  <si>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</si>
  <si>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</si>
  <si>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</si>
  <si>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</si>
  <si>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</si>
  <si>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</si>
  <si>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</si>
  <si>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</si>
  <si>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</si>
  <si>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</si>
  <si>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</si>
  <si>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</si>
  <si>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</si>
  <si>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</si>
  <si>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</si>
  <si>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</si>
  <si>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</si>
  <si>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</si>
  <si>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</si>
  <si>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</si>
  <si>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</si>
  <si>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</si>
  <si>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</si>
  <si>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</si>
  <si>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</si>
  <si>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</si>
  <si>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</si>
  <si>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</si>
  <si>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</si>
  <si>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</si>
  <si>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</si>
  <si>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</si>
  <si>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</si>
  <si>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</si>
  <si>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</si>
  <si>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</si>
  <si>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</si>
  <si>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</si>
  <si>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</si>
  <si>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</si>
  <si>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</si>
  <si>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</si>
  <si>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</si>
  <si>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</si>
  <si>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</si>
  <si>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</si>
  <si>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</si>
  <si>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</si>
  <si>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</si>
  <si>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</si>
  <si>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</si>
  <si>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</si>
  <si>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</si>
  <si>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</si>
  <si>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</si>
  <si>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</si>
  <si>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</si>
  <si>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</si>
  <si>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</si>
  <si>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</si>
  <si>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</si>
  <si>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</si>
  <si>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</si>
  <si>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</si>
  <si>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</si>
  <si>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</si>
  <si>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</si>
  <si>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</si>
  <si>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</si>
  <si>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</si>
  <si>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</si>
  <si>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</si>
  <si>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</si>
  <si>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</si>
  <si>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</si>
  <si>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</si>
  <si>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</si>
  <si>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</si>
  <si>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</si>
  <si>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</si>
  <si>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</si>
  <si>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</si>
  <si>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</si>
  <si>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</si>
  <si>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</si>
  <si>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</si>
  <si>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</si>
  <si>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</si>
  <si>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</si>
  <si>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</si>
  <si>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</si>
  <si>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</si>
  <si>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</si>
  <si>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</si>
  <si>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</si>
  <si>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</si>
  <si>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</si>
  <si>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</si>
  <si>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</si>
  <si>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</si>
  <si>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</si>
  <si>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</si>
  <si>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</si>
  <si>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</si>
  <si>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</si>
  <si>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</si>
  <si>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</si>
  <si>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</si>
  <si>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</si>
  <si>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</si>
  <si>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</si>
  <si>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</si>
  <si>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</si>
  <si>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</si>
  <si>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</si>
  <si>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</si>
  <si>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</si>
  <si>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</si>
  <si>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</si>
  <si>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</si>
  <si>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</si>
  <si>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</si>
  <si>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</si>
  <si>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</si>
  <si>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</si>
  <si>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</si>
  <si>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</si>
  <si>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</si>
  <si>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</si>
  <si>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</si>
  <si>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</si>
  <si>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</si>
  <si>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</si>
  <si>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</si>
  <si>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</si>
  <si>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</si>
  <si>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</si>
  <si>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</si>
  <si>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</si>
  <si>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</si>
  <si>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</si>
  <si>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</si>
  <si>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</si>
  <si>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</si>
  <si>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</si>
  <si>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</si>
  <si>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</si>
  <si>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</si>
  <si>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</si>
  <si>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</si>
  <si>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</si>
  <si>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</si>
  <si>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</si>
  <si>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</si>
  <si>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</si>
  <si>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</si>
  <si>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</si>
  <si>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</si>
  <si>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</si>
  <si>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</si>
  <si>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</si>
  <si>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</si>
  <si>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</si>
  <si>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</si>
  <si>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</si>
  <si>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</si>
  <si>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</si>
  <si>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</si>
  <si>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</si>
  <si>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</si>
  <si>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</si>
  <si>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</si>
  <si>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</si>
  <si>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</si>
  <si>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</si>
  <si>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</si>
  <si>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</si>
  <si>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</si>
  <si>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</si>
  <si>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</si>
  <si>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</si>
  <si>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</si>
  <si>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</si>
  <si>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</si>
  <si>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</si>
  <si>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</si>
  <si>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</si>
  <si>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</si>
  <si>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</si>
  <si>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</si>
  <si>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</si>
  <si>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</si>
  <si>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</si>
  <si>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</si>
  <si>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</si>
  <si>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</si>
  <si>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</si>
  <si>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</si>
  <si>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</si>
  <si>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</si>
  <si>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</si>
  <si>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</si>
  <si>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</si>
  <si>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</si>
  <si>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</si>
  <si>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</si>
  <si>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</si>
  <si>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</si>
  <si>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</si>
  <si>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</si>
  <si>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</si>
  <si>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</si>
  <si>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</si>
  <si>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</si>
  <si>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</si>
  <si>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</si>
  <si>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</si>
  <si>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</si>
  <si>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</si>
  <si>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</si>
  <si>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</si>
  <si>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</si>
  <si>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</si>
  <si>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</si>
  <si>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</si>
  <si>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</si>
  <si>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</si>
  <si>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</si>
  <si>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</si>
  <si>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</si>
  <si>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</si>
  <si>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</si>
  <si>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</si>
  <si>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</si>
  <si>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</si>
  <si>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</si>
  <si>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</si>
  <si>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</si>
  <si>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</si>
  <si>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</si>
  <si>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</si>
  <si>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</si>
  <si>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</si>
  <si>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</si>
  <si>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</si>
  <si>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</si>
  <si>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</si>
  <si>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</si>
  <si>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</si>
  <si>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</si>
  <si>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</si>
  <si>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</si>
  <si>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</si>
  <si>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</si>
  <si>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</si>
  <si>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</si>
  <si>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</si>
  <si>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</si>
  <si>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</si>
  <si>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</si>
  <si>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</si>
  <si>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</si>
  <si>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</si>
  <si>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</si>
  <si>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</si>
  <si>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</si>
  <si>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</si>
  <si>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</si>
  <si>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</si>
  <si>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</si>
  <si>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</si>
  <si>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</si>
  <si>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</si>
  <si>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</si>
  <si>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</si>
  <si>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</si>
  <si>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</si>
  <si>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</si>
  <si>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</si>
  <si>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</si>
  <si>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</si>
  <si>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</si>
  <si>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</si>
  <si>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</si>
  <si>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</si>
  <si>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</si>
  <si>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</si>
  <si>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</si>
  <si>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</si>
  <si>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</si>
  <si>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</si>
  <si>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</si>
  <si>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</si>
  <si>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</si>
  <si>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</si>
  <si>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</si>
  <si>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</si>
  <si>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</si>
  <si>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</si>
  <si>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</si>
  <si>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</si>
  <si>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</si>
  <si>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</si>
  <si>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</si>
  <si>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</si>
  <si>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</si>
  <si>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</si>
  <si>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</si>
  <si>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</si>
  <si>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</si>
  <si>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</si>
  <si>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</si>
  <si>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</si>
  <si>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</si>
  <si>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</si>
  <si>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</si>
  <si>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</si>
  <si>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</si>
  <si>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</si>
  <si>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</si>
  <si>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</si>
  <si>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</si>
  <si>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</si>
  <si>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</si>
  <si>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</si>
  <si>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</si>
  <si>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</si>
  <si>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</si>
  <si>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</si>
  <si>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</si>
  <si>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</si>
  <si>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</si>
  <si>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</si>
  <si>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</si>
  <si>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</si>
  <si>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</si>
  <si>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</si>
  <si>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</si>
  <si>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</si>
  <si>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</si>
  <si>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</si>
  <si>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</si>
  <si>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</si>
  <si>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</si>
  <si>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</si>
  <si>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</si>
  <si>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</si>
  <si>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</si>
  <si>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</si>
  <si>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</si>
  <si>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</si>
  <si>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</si>
  <si>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</si>
  <si>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</si>
  <si>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</si>
  <si>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</si>
  <si>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</si>
  <si>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</si>
  <si>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</si>
  <si>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</si>
  <si>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</si>
  <si>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</si>
  <si>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</si>
  <si>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</si>
  <si>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</si>
  <si>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</si>
  <si>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</si>
  <si>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</si>
  <si>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</si>
  <si>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</si>
  <si>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</si>
  <si>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</si>
  <si>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</si>
  <si>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</si>
  <si>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</si>
  <si>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</si>
  <si>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</si>
  <si>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</si>
  <si>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</si>
  <si>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</si>
  <si>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</si>
  <si>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</si>
  <si>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</si>
  <si>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</si>
  <si>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</si>
  <si>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</si>
  <si>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</si>
  <si>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</si>
  <si>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</si>
  <si>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</si>
  <si>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</si>
  <si>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</si>
  <si>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</si>
  <si>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</si>
  <si>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</si>
  <si>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</si>
  <si>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</si>
  <si>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</si>
  <si>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</si>
  <si>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</si>
  <si>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</si>
  <si>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</si>
  <si>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</si>
  <si>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</si>
  <si>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</si>
  <si>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</si>
  <si>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</si>
  <si>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</si>
  <si>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</si>
  <si>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</si>
  <si>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</si>
  <si>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</si>
  <si>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</si>
  <si>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</si>
  <si>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</si>
  <si>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</si>
  <si>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</si>
  <si>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</si>
  <si>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</si>
  <si>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</si>
  <si>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</si>
  <si>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</si>
  <si>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</si>
  <si>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</si>
  <si>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</si>
  <si>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</si>
  <si>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</si>
  <si>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</si>
  <si>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</si>
  <si>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</si>
  <si>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</si>
  <si>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</si>
  <si>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</si>
  <si>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</si>
  <si>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</si>
  <si>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</si>
  <si>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</si>
  <si>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</si>
  <si>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</si>
  <si>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</si>
  <si>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</si>
  <si>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</si>
  <si>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</si>
  <si>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</si>
  <si>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</si>
  <si>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</si>
  <si>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</si>
  <si>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</si>
  <si>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</si>
  <si>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</si>
  <si>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</si>
  <si>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</si>
  <si>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</si>
  <si>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</si>
  <si>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</si>
  <si>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</si>
  <si>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</si>
  <si>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</si>
  <si>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</si>
  <si>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</si>
  <si>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</si>
  <si>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</si>
  <si>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</si>
  <si>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</si>
  <si>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</si>
  <si>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</si>
  <si>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</si>
  <si>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</si>
  <si>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</si>
  <si>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</si>
  <si>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</si>
  <si>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</si>
  <si>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</si>
  <si>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</si>
  <si>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</si>
  <si>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</si>
  <si>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</si>
  <si>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</si>
  <si>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</si>
  <si>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</si>
  <si>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</si>
  <si>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</si>
  <si>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</si>
  <si>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</si>
  <si>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</si>
  <si>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</si>
  <si>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</si>
  <si>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</si>
  <si>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</si>
  <si>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</si>
  <si>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</si>
  <si>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</si>
  <si>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</si>
  <si>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</si>
  <si>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</si>
  <si>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</si>
  <si>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</si>
  <si>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</si>
  <si>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</si>
  <si>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</si>
  <si>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</si>
  <si>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</si>
  <si>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</si>
  <si>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</si>
  <si>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</si>
  <si>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</si>
  <si>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</si>
  <si>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</si>
  <si>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</si>
  <si>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</si>
  <si>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</si>
  <si>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</si>
  <si>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</si>
  <si>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</si>
  <si>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</si>
  <si>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</si>
  <si>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</si>
  <si>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</si>
  <si>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</si>
  <si>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</si>
  <si>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</si>
  <si>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</si>
  <si>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</si>
  <si>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</si>
  <si>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</si>
  <si>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</si>
  <si>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</si>
  <si>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</si>
  <si>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</si>
  <si>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</si>
  <si>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</si>
  <si>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</si>
  <si>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</si>
  <si>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</si>
  <si>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</si>
  <si>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</si>
  <si>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</si>
  <si>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</si>
  <si>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</si>
  <si>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</si>
  <si>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</si>
  <si>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</si>
  <si>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</si>
  <si>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</si>
  <si>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</si>
  <si>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</si>
  <si>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</si>
  <si>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</si>
  <si>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</si>
  <si>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</si>
  <si>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</si>
  <si>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</si>
  <si>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</si>
  <si>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</si>
  <si>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</si>
  <si>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</si>
  <si>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</si>
  <si>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</si>
  <si>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</si>
  <si>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</si>
  <si>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</si>
  <si>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</si>
  <si>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</si>
  <si>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</si>
  <si>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</si>
  <si>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</si>
  <si>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</si>
  <si>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</si>
  <si>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</si>
  <si>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</si>
  <si>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</si>
  <si>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</si>
  <si>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</si>
  <si>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</si>
  <si>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</si>
  <si>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</si>
  <si>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</si>
  <si>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</si>
  <si>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</si>
  <si>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</si>
  <si>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</si>
  <si>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</si>
  <si>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</si>
  <si>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</si>
  <si>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</si>
  <si>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</si>
  <si>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</si>
  <si>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</si>
  <si>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</si>
  <si>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</si>
  <si>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</si>
  <si>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</si>
  <si>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</si>
  <si>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</si>
  <si>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</si>
  <si>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</si>
  <si>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</si>
  <si>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</si>
  <si>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</si>
  <si>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</si>
  <si>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</si>
  <si>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</si>
  <si>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</si>
  <si>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</si>
  <si>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</si>
  <si>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</si>
  <si>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</si>
  <si>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</si>
  <si>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</si>
  <si>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</si>
  <si>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</si>
  <si>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</si>
  <si>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</si>
  <si>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</si>
  <si>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</si>
  <si>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</si>
  <si>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</si>
  <si>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</si>
  <si>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</si>
  <si>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</si>
  <si>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</si>
  <si>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</si>
  <si>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</si>
  <si>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</si>
  <si>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</si>
  <si>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</si>
  <si>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</si>
  <si>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</si>
  <si>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</si>
  <si>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</si>
  <si>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</si>
  <si>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</si>
  <si>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</si>
  <si>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</si>
  <si>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</si>
  <si>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</si>
  <si>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</si>
  <si>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</si>
  <si>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</si>
  <si>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</si>
  <si>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</si>
  <si>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</si>
  <si>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</si>
  <si>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</si>
  <si>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</si>
  <si>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</si>
  <si>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</si>
  <si>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</si>
  <si>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</si>
  <si>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</si>
  <si>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</si>
  <si>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</si>
  <si>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</si>
  <si>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</si>
  <si>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</si>
  <si>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</si>
  <si>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</si>
  <si>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</si>
  <si>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</si>
  <si>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</si>
  <si>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</si>
  <si>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</si>
  <si>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</si>
  <si>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</si>
  <si>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</si>
  <si>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</si>
  <si>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</si>
  <si>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</si>
  <si>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</si>
  <si>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</si>
  <si>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</si>
  <si>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</si>
  <si>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</si>
  <si>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</si>
  <si>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</si>
  <si>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</si>
  <si>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</si>
  <si>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</si>
  <si>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</si>
  <si>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</si>
  <si>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</si>
  <si>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</si>
  <si>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</si>
  <si>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</si>
  <si>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</si>
  <si>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</si>
  <si>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</si>
  <si>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</si>
  <si>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</si>
  <si>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</si>
  <si>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</si>
  <si>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</si>
  <si>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</si>
  <si>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</si>
  <si>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</si>
  <si>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</si>
  <si>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</si>
  <si>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</si>
  <si>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</si>
  <si>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</si>
  <si>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</si>
  <si>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</si>
  <si>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</si>
  <si>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</si>
  <si>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</si>
  <si>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</si>
  <si>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</si>
  <si>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</si>
  <si>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</si>
  <si>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</si>
  <si>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</si>
  <si>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</si>
  <si>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</si>
  <si>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</si>
  <si>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</si>
  <si>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</si>
  <si>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</si>
  <si>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</si>
  <si>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</si>
  <si>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</si>
  <si>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</si>
  <si>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</si>
  <si>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</si>
  <si>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</si>
  <si>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</si>
  <si>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</si>
  <si>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</si>
  <si>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</si>
  <si>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</si>
  <si>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</si>
  <si>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</si>
  <si>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</si>
  <si>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</si>
  <si>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</si>
  <si>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</si>
  <si>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</si>
  <si>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</si>
  <si>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</si>
  <si>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</si>
  <si>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</si>
  <si>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</si>
  <si>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</si>
  <si>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</si>
  <si>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</si>
  <si>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</si>
  <si>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</si>
  <si>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</si>
  <si>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</si>
  <si>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</si>
  <si>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</si>
  <si>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</si>
  <si>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</si>
  <si>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</si>
  <si>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</si>
  <si>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</si>
  <si>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</si>
  <si>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</si>
  <si>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</si>
  <si>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</si>
  <si>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</si>
  <si>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</si>
  <si>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</si>
  <si>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</si>
  <si>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</si>
  <si>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</si>
  <si>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</si>
  <si>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</si>
  <si>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</si>
  <si>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</si>
  <si>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</si>
  <si>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</si>
  <si>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</si>
  <si>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</si>
  <si>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</si>
  <si>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</si>
  <si>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</si>
  <si>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</si>
  <si>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</si>
  <si>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</si>
  <si>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</si>
  <si>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</si>
  <si>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</si>
  <si>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</si>
  <si>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</si>
  <si>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</si>
  <si>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</si>
  <si>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</si>
  <si>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</si>
  <si>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</si>
  <si>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</si>
  <si>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</si>
  <si>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</si>
  <si>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</si>
  <si>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</si>
  <si>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</si>
  <si>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</si>
  <si>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</si>
  <si>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</si>
  <si>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</si>
  <si>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</si>
  <si>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</si>
  <si>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</si>
  <si>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</si>
  <si>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</si>
  <si>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</si>
  <si>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</si>
  <si>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</si>
  <si>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</si>
  <si>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</si>
  <si>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</si>
  <si>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</si>
  <si>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</si>
  <si>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</si>
  <si>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</si>
  <si>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</si>
  <si>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</si>
  <si>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</si>
  <si>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</si>
  <si>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</si>
  <si>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</si>
  <si>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</si>
  <si>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</si>
  <si>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</si>
  <si>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</si>
  <si>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</si>
  <si>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</si>
  <si>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</si>
  <si>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</si>
  <si>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</si>
  <si>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</si>
  <si>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</si>
  <si>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</si>
  <si>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</si>
  <si>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35 min </t>
  </si>
  <si>
    <t>TT-20251114-00909</t>
  </si>
  <si>
    <t xml:space="preserve">EM team need 20 min </t>
  </si>
  <si>
    <t>PCM-20251114-00000915</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</si>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</sst>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312.72725243055174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45975.675678356478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45975.675678356478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45975.675678356478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45975.675678356478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45975.675678356478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45975.675678356478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45975.675678356478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45975.675678356478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45975.675678356478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45975.675678356478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45975.675678356478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45975.675678356478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45975.675678356478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45975.675678356478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45975.675678356478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45975.675678356478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45975.675678356478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45975.675678356478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45975.675678356478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45975.675678356478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45975.675678356478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45975.675678356478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45975.675678356478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45975.675678356478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45975.675678356478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45975.675678356478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45975.675678356478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45975.675678356478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45975.675678356478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45975.675678356478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45975.675678356478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45975.675678356478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45975.675678356478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45975.675678356478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45975.675678356478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45975.675678356478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45975.675678356478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45975.675678356478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45975.675678356478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45975.675678356478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45975.675678356478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45975.675678356478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45975.675678356478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45975.675678356478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45975.675678356478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45975.675678356478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45975.675678356478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45975.675678356478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45975.675678356478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45975.675678356478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45975.675678356478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45975.675678356478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45975.675678356478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45975.675678356478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45975.675678356478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45975.675678356478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45975.675678356478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45975.675678356478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45975.675678356478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45975.675678356478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45975.675678356478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45975.675678356478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45975.675678356478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45975.675678356478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45975.675678356478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45975.675678356478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45975.675678356478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45975.675678356478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45975.675678356478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45975.675678356478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45975.675678356478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45975.675678356478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45975.675678356478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45975.675678356478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45975.675678356478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45975.675678356478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45975.675678356478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45975.675678356478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45975.675678356478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45975.675678356478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45975.675678356478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45975.675678356478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45975.675678356478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45975.675678356478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45975.675678356478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45975.675678356478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45975.675678356478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45975.675678356478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45975.675678356478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45975.675678356478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45975.675678356478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45975.675678356478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45975.675678356478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45975.675678356478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45975.675678356478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150.67584039351641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1.0693936342577217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4.4717708333337214E-2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45975.675678356478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45975.675678356478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45975.675678356478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45975.675678356478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45975.675678356478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45975.675678356478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45975.675678356478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45975.675678356478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45975.675678356478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45975.675678356478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45975.675678356478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45975.675678356478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45975.675678356478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45975.675678356478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45975.675678356478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45975.675678356478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45975.675678356478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45975.675678356478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45975.675678356478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45975.675678356478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45975.675678356478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45975.675678356478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45975.675678356478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45975.675678356478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45975.675678356478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45975.675678356478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45975.675678356478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45975.675678356478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45975.675678356478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45975.675678356478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45975.675678356478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45975.675678356478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45975.675678356478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45975.675678356478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45975.675678356478</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45975.675678356478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45975.675678356478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45975.675678356478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45975.675678356478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45975.675678356478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45975.675678356478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45975.675678356478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45975.675678356478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45975.675678356478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45975.675678356478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45975.675678356478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45975.675678356478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45975.675678356478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45975.675678356478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45975.675678356478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45975.675678356478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45975.675678356478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45975.675678356478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45975.675678356478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45975.675678356478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45975.675678356478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45975.675678356478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45975.675678356478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45975.675678356478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45975.675678356478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45975.675678356478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45975.675678356478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45975.675678356478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45975.675678356478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45975.675678356478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45975.675678356478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45975.675678356478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45975.675678356478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45975.675678356478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45975.675678356478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45975.675678356478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45975.675678356478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45975.675678356478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45975.675678356478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45975.675678356478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45975.675678356478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45975.675678356478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45975.675678356478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45975.675678356478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45975.675678356478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45975.675678356478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45975.675678356478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45975.675678356478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45975.675678356478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45975.675678356478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45975.675678356478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45975.675678356478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45975.675678356478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45975.675678356478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45975.675678356478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45975.675678356478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45975.675678356478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45975.675678356478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45975.675678356478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45975.675678356478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45975.675678356478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45975.675678356478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45975.675678356478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45975.675678356478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45975.675678356478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45975.675678356478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45975.675678356478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45975.675678356478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45975.675678356478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45975.675678356478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45975.675678356478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45975.675678356478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45975.675678356478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45975.675678356478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45975.675678356478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45975.675678356478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45975.675678356478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45975.675678356478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45975.675678356478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45975.675678356478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45975.675678356478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45975.675678356478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45975.675678356478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45975.675678356478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45975.675678356478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45975.675678356478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45975.675678356478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45975.675678356478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45975.675678356478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45975.675678356478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45975.675678356478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45975.675678356478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45975.675678356478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45975.675678356478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45975.675678356478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45975.675678356478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45975.675678356478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45975.675678356478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45975.675678356478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45975.675678356478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45975.675678356478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45975.675678356478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45975.675678356478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45975.675678356478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45975.675678356478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45975.675678356478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45975.675678356478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45975.675678356478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45975.675678356478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45975.675678356478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45975.675678356478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45975.675678356478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45975.675678356478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45975.675678356478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45975.675678356478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45975.675678356478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45975.675678356478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45975.675678356478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45975.675678356478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45975.675678356478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45975.675678356478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45975.675678356478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45975.675678356478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45975.675678356478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45975.675678356478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45975.675678356478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45975.675678356478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45975.675678356478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45975.675678356478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45975.675678356478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45975.675678356478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45975.675678356478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45975.675678356478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45975.675678356478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45975.675678356478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45975.675678356478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45975.675678356478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45975.675678356478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45975.675678356478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45975.675678356478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45975.675678356478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45975.675678356478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45975.675678356478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45975.675678356478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45975.675678356478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45975.675678356478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45975.675678356478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45975.675678356478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45975.675678356478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45975.675678356478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45975.675678356478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45975.675678356478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45975.675678356478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45975.675678356478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45975.675678356478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45975.675678356478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45975.675678356478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45975.675678356478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45975.675678356478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45975.675678356478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45975.675678356478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45975.675678356478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45975.675678356478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45975.675678356478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45975.675678356478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45975.675678356478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45975.675678356478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45975.675678356478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45975.675678356478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45975.675678356478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45975.675678356478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45975.675678356478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45975.675678356478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45975.675678356478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45975.675678356478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45975.675678356478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45975.675678356478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45975.675678356478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45975.675678356478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45975.675678356478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45975.675678356478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45975.675678356478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45975.675678356478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45975.675678356478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45975.675678356478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45975.675678356478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45975.675678356478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45975.675678356478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45975.675678356478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45975.675678356478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45975.675678356478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45975.675678356478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45975.675678356478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45975.675678356478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45975.675678356478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45975.675678356478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45975.675678356478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45975.675678356478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45975.675678356478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45975.675678356478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45975.675678356478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45975.675678356478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45975.675678356478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45975.675678356478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45975.675678356478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45975.675678356478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45975.675678356478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45975.675678356478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45975.675678356478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45975.675678356478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45975.675678356478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45975.675678356478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45975.675678356478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45975.675678356478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45975.675678356478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45975.675678356478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45975.675678356478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45975.675678356478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45975.675678356478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45975.675678356478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45975.675678356478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45975.675678356478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45975.675678356478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45975.675678356478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45975.675678356478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45975.675678356478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45975.675678356478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45975.675678356478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45975.675678356478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45975.675678356478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45975.675678356478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45975.675678356478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45975.675678356478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45975.675678356478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45975.675678356478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45975.675678356478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45975.675678356478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45975.675678356478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45975.675678356478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45975.675678356478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45975.675678356478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45975.675678356478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45975.675678356478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45975.675678356478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45975.675678356478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45975.675678356478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45975.675678356478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45975.675678356478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45975.675678356478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45975.675678356478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45975.675678356478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45975.675678356478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45975.675678356478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45975.675678356478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45975.675678356478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45975.675678356478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45975.675678356478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45975.675678356478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45975.675678356478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45975.675678356478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45975.675678356478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45975.675678356478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45975.675678356478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45975.675678356478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45975.675678356478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45975.675678356478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45975.675678356478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45975.675678356478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45975.675678356478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45975.675678356478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45975.675678356478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45975.675678356478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45975.675678356478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45975.675678356478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45975.675678356478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45975.675678356478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45975.675678356478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45975.675678356478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45975.675678356478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45975.675678356478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45975.675678356478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45975.675678356478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45975.675678356478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45975.675678356478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45975.675678356478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45975.675678356478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45975.675678356478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45975.675678356478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45975.675678356478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45975.675678356478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45975.675678356478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45975.675678356478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45975.675678356478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45975.675678356478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45975.675678356478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45975.675678356478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45975.675678356478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45975.675678356478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45975.675678356478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45975.675678356478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45975.675678356478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45975.675678356478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45975.675678356478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45975.675678356478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45975.675678356478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45975.675678356478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45975.675678356478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45975.675678356478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45975.675678356478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45975.675678356478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45975.675678356478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45975.675678356478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45975.675678356478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45975.675678356478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45975.675678356478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45975.675678356478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45975.675678356478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45975.675678356478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45975.675678356478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45975.675678356478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45975.675678356478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45975.675678356478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45975.675678356478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45975.675678356478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45975.675678356478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45975.675678356478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45975.675678356478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45975.675678356478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45975.675678356478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45975.675678356478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45975.675678356478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45975.675678356478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45975.675678356478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45975.675678356478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45975.675678356478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45975.675678356478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45975.675678356478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45975.675678356478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45975.675678356478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45975.675678356478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45975.675678356478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45975.675678356478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45975.675678356478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45975.675678356478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45975.675678356478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45975.675678356478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45975.675678356478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45975.675678356478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45975.675678356478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45975.675678356478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45975.675678356478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45975.675678356478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45975.675678356478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45975.675678356478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45975.675678356478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45975.675678356478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45975.675678356478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45975.675678356478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45975.675678356478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45975.675678356478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45975.675678356478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45975.675678356478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45975.675678356478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45975.675678356478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45975.675678356478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45975.675678356478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45975.675678356478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45975.675678356478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45975.675678356478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45975.675678356478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45975.675678356478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45975.675678356478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45975.675678356478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45975.675678356478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45975.675678356478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45975.675678356478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45975.675678356478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45975.675678356478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45975.675678356478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45975.675678356478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45975.675678356478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45975.675678356478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45975.675678356478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45975.675678356478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45975.675678356478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45975.675678356478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45975.675678356478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45975.675678356478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45975.675678356478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45975.675678356478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45975.675678356478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45975.675678356478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45975.675678356478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45975.675678356478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45975.675678356478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45975.675678356478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45975.675678356478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45975.675678356478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45975.675678356478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45975.675678356478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45975.675678356478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45975.675678356478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45975.675678356478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45975.675678356478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45975.675678356478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45975.675678356478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45975.675678356478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45975.675678356478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45975.675678356478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45975.675678356478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45975.675678356478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45975.675678356478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45975.675678356478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45975.675678356478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45975.675678356478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45975.675678356478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45975.675678356478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45975.675678356478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45975.675678356478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45975.675678356478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45975.675678356478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45975.675678356478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45975.675678356478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45975.675678356478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45975.675678356478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45975.675678356478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45975.675678356478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45975.675678356478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45975.675678356478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45975.675678356478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45975.675678356478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45975.675678356478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45975.675678356478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45975.675678356478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45975.675678356478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45975.675678356478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45975.675678356478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45975.675678356478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45975.675678356478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45975.675678356478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45975.675678356478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45975.675678356478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45975.675678356478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45975.675678356478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45975.675678356478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45975.675678356478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45975.675678356478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45975.675678356478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45975.675678356478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45975.675678356478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45975.675678356478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45975.675678356478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45975.675678356478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45975.675678356478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45975.675678356478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45975.675678356478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45975.675678356478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45975.675678356478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45975.675678356478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45975.675678356478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45975.675678356478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45975.675678356478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45975.675678356478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45975.675678356478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45975.675678356478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45975.675678356478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45975.675678356478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45975.675678356478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45975.675678356478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45975.675678356478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45975.675678356478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45975.675678356478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45975.675678356478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45975.675678356478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45975.675678356478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45975.675678356478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45975.675678356478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45975.675678356478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45975.675678356478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45975.675678356478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45975.675678356478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45975.675678356478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45975.675678356478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45975.675678356478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45975.675678356478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45975.675678356478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45975.675678356478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45975.675678356478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45975.675678356478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45975.675678356478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45975.675678356478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45975.675678356478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45975.675678356478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45975.675678356478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45975.675678356478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45975.675678356478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45975.675678356478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45975.675678356478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45975.675678356478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45975.675678356478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45975.675678356478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45975.675678356478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45975.675678356478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45975.675678356478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45975.675678356478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45975.675678356478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45975.675678356478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45975.675678356478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45975.675678356478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45975.675678356478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45975.675678356478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45975.675678356478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45975.675678356478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45975.675678356478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45975.675678356478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45975.675678356478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45975.675678356478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45975.675678356478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45975.675678356478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45975.675678356478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45975.675678356478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45975.675678356478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45975.675678356478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45975.675678356478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45975.675678356478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45975.675678356478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45975.675678356478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45975.675678356478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45975.675678356478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45975.675678356478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45975.675678356478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45975.675678356478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45975.675678356478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45975.675678356478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45975.675678356478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45975.675678356478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45975.675678356478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45975.675678356478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45975.675678356478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45975.675678356478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45975.675678356478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45975.675678356478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45975.675678356478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45975.675678356478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45975.675678356478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45975.675678356478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45975.675678356478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45975.675678356478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45975.675678356478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45975.675678356478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45975.675678356478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45975.675678356478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45975.675678356478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45975.675678356478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45975.675678356478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45975.675678356478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45975.675678356478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45975.675678356478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45975.675678356478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45975.675678356478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45975.675678356478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45975.675678356478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45975.675678356478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45975.675678356478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45975.675678356478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45975.675678356478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45975.675678356478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45975.675678356478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45975.675678356478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45975.675678356478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45975.675678356478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45975.675678356478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45975.675678356478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45975.675678356478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45975.675678356478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45975.675678356478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45975.675678356478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45975.675678356478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45975.675678356478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45975.675678356478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45975.675678356478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45975.675678356478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45975.675678356478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45975.675678356478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45975.675678356478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45975.675678356478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45975.675678356478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45975.675678356478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45975.675678356478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45975.675678356478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45975.675678356478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45975.675678356478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45975.675678356478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45975.675678356478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45975.675678356478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45975.675678356478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45975.675678356478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45975.675678356478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45975.675678356478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45975.675678356478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45975.675678356478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45975.675678356478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45975.675678356478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45975.675678356478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45975.675678356478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45975.675678356478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45975.675678356478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45975.675678356478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45975.675678356478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45975.675678356478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45975.675678356478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45975.675678356478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45975.675678356478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45975.675678356478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45975.675678356478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45975.675678356478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45975.675678356478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45975.675678356478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45975.675678356478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45975.675678356478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45975.675678356478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45975.675678356478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45975.675678356478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45975.675678356478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45975.675678356478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45975.675678356478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45975.675678356478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45975.675678356478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45975.675678356478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45975.675678356478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45975.675678356478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45975.675678356478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45975.675678356478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45975.675678356478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45975.675678356478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45975.675678356478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45975.675678356478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45975.675678356478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45975.675678356478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45975.675678356478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45975.675678356478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45975.675678356478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45975.675678356478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45975.675678356478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45975.675678356478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45975.675678356478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45975.675678356478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45975.675678356478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45975.675678356478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45975.675678356478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45975.675678356478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45975.675678356478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45975.675678356478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45975.675678356478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45975.675678356478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45975.675678356478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45975.675678356478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45975.675678356478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45975.675678356478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45975.675678356478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45975.675678356478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45975.675678356478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45975.675678356478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45975.675678356478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45975.675678356478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45975.675678356478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45975.675678356478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45975.675678356478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45975.675678356478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45975.675678356478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45975.675678356478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45975.675678356478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45975.675678356478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45975.675678356478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45975.675678356478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45975.675678356478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45975.675678356478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45975.675678356478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45975.675678356478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45975.675678356478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45975.675678356478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45975.675678356478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45975.675678356478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45975.675678356478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45975.675678356478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45975.675678356478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45975.675678356478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45975.675678356478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45975.675678356478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45975.675678356478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45975.675678356478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45975.675678356478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45975.675678356478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45975.675678356478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45975.675678356478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45975.675678356478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45975.675678356478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45975.675678356478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45975.675678356478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45975.675678356478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45975.675678356478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45975.675678356478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45975.675678356478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45975.675678356478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45975.675678356478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45975.675678356478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45975.675678356478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45975.675678356478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45975.675678356478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45975.675678356478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45975.675678356478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45975.675678356478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45975.675678356478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45975.675678356478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45975.675678356478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45975.675678356478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45975.675678356478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45975.675678356478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45975.675678356478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45975.675678356478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45975.675678356478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45975.675678356478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45975.675678356478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45975.675678356478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45975.675678356478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45975.675678356478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45975.675678356478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45975.675678356478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45975.675678356478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45975.675678356478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45975.675678356478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45975.675678356478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45975.675678356478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45975.675678356478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45975.675678356478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45975.675678356478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45975.675678356478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45975.675678356478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45975.675678356478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45975.675678356478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45975.675678356478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45975.675678356478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45975.675678356478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45975.675678356478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45975.675678356478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45975.675678356478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45975.675678356478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45975.675678356478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45975.675678356478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45975.675678356478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45975.675678356478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45975.675678356478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45975.675678356478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45975.675678356478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45975.675678356478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45975.675678356478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45975.675678356478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45975.675678356478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45975.675678356478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45975.675678356478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45975.675678356478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45975.675678356478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45975.675678356478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45975.675678356478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45975.675678356478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45975.675678356478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45975.675678356478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45975.675678356478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45975.675678356478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45975.675678356478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45975.675678356478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45975.675678356478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45975.675678356478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45975.675678356478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45975.675678356478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45975.675678356478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45975.675678356478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45975.675678356478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45975.675678356478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45975.675678356478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45975.675678356478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45975.675678356478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45975.675678356478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45975.675678356478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45975.675678356478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45975.675678356478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45975.675678356478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45975.675678356478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45975.675678356478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45975.675678356478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45975.675678356478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45975.675678356478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45975.675678356478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45975.675678356478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45975.675678356478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45975.675678356478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45975.675678356478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45975.675678356478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45975.675678356478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45975.675678356478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45975.675678356478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45975.675678356478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45975.675678356478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45975.675678356478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45975.675678356478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45975.675678356478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45975.675678356478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45975.675678356478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45975.675678356478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45975.675678356478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45975.675678356478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45975.675678356478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45975.675678356478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45975.675678356478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45975.675678356478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45975.675678356478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45975.675678356478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45975.675678356478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45975.675678356478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45975.675678356478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45975.675678356478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45975.675678356478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45975.675678356478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45975.675678356478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45975.675678356478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45975.675678356478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45975.675678356478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45975.675678356478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45975.675678356478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45975.675678356478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45975.675678356478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45975.675678356478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45975.675678356478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45975.675678356478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45975.675678356478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45975.675678356478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45975.675678356478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45975.675678356478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45975.675678356478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45975.675678356478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45975.675678356478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45975.675678356478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45975.675678356478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45975.675678356478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45975.675678356478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45975.675678356478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45975.675678356478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45975.675678356478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45975.675678356478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45975.675678356478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45975.675678356478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45975.675678356478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45975.675678356478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45975.675678356478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45975.675678356478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45975.675678356478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45975.675678356478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45975.675678356478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45975.675678356478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45975.675678356478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45975.675678356478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45975.675678356478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45975.675678356478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45975.675678356478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45975.675678356478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45975.675678356478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45975.675678356478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45975.675678356478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45975.675678356478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45975.675678356478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45975.675678356478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45975.675678356478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45975.675678356478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45975.675678356478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45975.675678356478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45975.675678356478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45975.675678356478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45975.675678356478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45975.675678356478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45975.675678356478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45975.675678356478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45975.675678356478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45975.675678356478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45975.675678356478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45975.675678356478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45975.675678356478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45975.675678356478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45975.675678356478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45975.675678356478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45975.675678356478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45975.675678356478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45975.675678356478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45975.675678356478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45975.675678356478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45975.675678356478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45975.675678356478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45975.675678356478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45975.675678356478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45975.675678356478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45975.675678356478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45975.675678356478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45975.675678356478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45975.675678356478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45975.675678356478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45975.675678356478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45975.675678356478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45975.675678356478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45975.675678356478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45975.675678356478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45975.675678356478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45975.675678356478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45975.675678356478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45975.675678356478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45975.675678356478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45975.675678356478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45975.675678356478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45975.675678356478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45975.675678356478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45975.675678356478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45975.675678356478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45975.675678356478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45975.675678356478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45975.675678356478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45975.675678356478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45975.675678356478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45975.675678356478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45975.675678356478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45975.675678356478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45975.675678356478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45975.675678356478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45975.675678356478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45975.675678356478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45975.675678356478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45975.675678356478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45975.675678356478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45975.675678356478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45975.675678356478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45975.675678356478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45975.675678356478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45975.675678356478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45975.675678356478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45975.675678356478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45975.675678356478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45975.675678356478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45975.675678356478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45975.675678356478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45975.675678356478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45975.675678356478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45975.675678356478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45975.675678356478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45975.675678356478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45975.675678356478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45975.675678356478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45975.675678356478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45975.675678356478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45975.675678356478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45975.675678356478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45975.675678356478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45975.675678356478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45975.675678356478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45975.675678356478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45975.675678356478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45975.675678356478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45975.675678356478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45975.675678356478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45975.675678356478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45975.675678356478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45975.675678356478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45975.675678356478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45975.675678356478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45975.675678356478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45975.675678356478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45975.675678356478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45975.675678356478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45975.675678356478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45975.675678356478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45975.675678356478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45975.675678356478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45975.675678356478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45975.675678356478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45975.675678356478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45975.675678356478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45975.675678356478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45975.675678356478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45975.675678356478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45975.675678356478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45975.675678356478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45975.675678356478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45975.675678356478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45975.675678356478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45975.675678356478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45975.675678356478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45975.675678356478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45975.675678356478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45975.675678356478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45975.675678356478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45975.675678356478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45975.675678356478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45975.675678356478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45975.675678356478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45975.675678356478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45975.675678356478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45975.675678356478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45975.675678356478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45975.675678356478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45975.675678356478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45975.675678356478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45975.675678356478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45975.675678356478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45975.675678356478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45975.675678356478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45975.675678356478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45975.675678356478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45975.675678356478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45975.675678356478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45975.675678356478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45975.675678356478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45975.675678356478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45975.675678356478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45975.675678356478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45975.675678356478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45975.675678356478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45975.675678356478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45975.675678356478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45975.675678356478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45975.675678356478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45975.675678356478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45975.675678356478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45975.675678356478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45975.675678356478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45975.675678356478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45975.675678356478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45975.675678356478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45975.675678356478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45975.675678356478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45975.675678356478</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272.19496076388168</v>
      </c>
      <c r="H2" s="96">
        <v>45703.474768518521</v>
      </c>
      <c r="I2" s="96" t="str">
        <f>IFERROR(VLOOKUP(D2,DB!A:F,6,0),"")</f>
        <v>SCECO</v>
      </c>
      <c r="J2" s="96" t="str">
        <f>IFERROR(VLOOKUP(D2,DB!A:G,7,0),"")</f>
        <v>Dead</v>
      </c>
      <c r="K2" s="98" t="s">
        <v>39110</v>
      </c>
      <c r="L2" s="92" t="str">
        <f>IFERROR(VLOOKUP(D2,DB!A:I,9,0),"")</f>
        <v>Latis</v>
      </c>
    </row>
    <row r="3" spans="1:16" ht="15" customHeight="1">
      <c r="A3" s="158" t="s">
        <v>39111</v>
      </c>
      <c r="B3" s="135" t="str">
        <f>IFERROR(VLOOKUP(D3,DB!A:K,11,0),"")</f>
        <v>R4</v>
      </c>
      <c r="C3" s="94">
        <v>1</v>
      </c>
      <c r="D3" s="92" t="s">
        <v>37621</v>
      </c>
      <c r="E3" s="95" t="s">
        <v>39021</v>
      </c>
      <c r="F3" s="157">
        <v>45975.650625000002</v>
      </c>
      <c r="G3" s="97">
        <f ca="1">IFERROR(NOW()-F3,"")</f>
        <v>2.5053356475837063E-2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45975.675678356478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45975.675678356478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45975.675678356478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45975.675678356478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45975.675678356478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45975.675678356478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45975.675678356478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45975.675678356478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45975.675678356478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45975.675678356478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45975.675678356478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45975.675678356478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45975.675678356478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45975.675678356478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45975.675678356478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45975.675678356478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45975.675678356478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45975.675678356478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45975.675678356478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45975.675678356478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45975.675678356478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45975.675678356478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45975.675678356478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45975.675678356478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45975.675678356478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45975.675678356478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45975.675678356478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45975.675678356478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45975.675678356478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45975.675678356478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45975.675678356478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45975.675678356478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45975.675678356478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45975.675678356478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45975.675678356478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45975.675678356478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45975.675678356478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45975.675678356478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45975.675678356478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45975.675678356478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45975.675678356478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45975.675678356478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45975.675678356478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45975.675678356478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45975.675678356478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45975.675678356478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45975.675678356478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45975.675678356478</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tabSelected="1" workbookViewId="0">
      <selection activeCell="K13" sqref="K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83.843618171289563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49.486801041661238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27.01456724536547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34999</v>
      </c>
      <c r="E6" s="124" t="s">
        <v>39021</v>
      </c>
      <c r="F6" s="156">
        <v>45975.640729166669</v>
      </c>
      <c r="G6" s="126">
        <f t="shared" ref="G6:G61" ca="1" si="2">IFERROR(NOW()-F6,"")</f>
        <v>3.4949189808685333E-2</v>
      </c>
      <c r="H6" s="125">
        <v>45975.629351851851</v>
      </c>
      <c r="I6" s="124" t="str">
        <f>IFERROR(VLOOKUP(D6,DB!A:F,6,0),"")</f>
        <v>SCECO</v>
      </c>
      <c r="J6" s="124" t="str">
        <f>IFERROR(VLOOKUP(D6,DB!A:G,7,0),"")</f>
        <v>Vandalized</v>
      </c>
      <c r="K6" s="124" t="s">
        <v>39122</v>
      </c>
      <c r="L6" s="124" t="str">
        <f>IFERROR(VLOOKUP(D6,DB!A:I,9,0),"")</f>
        <v>Latis</v>
      </c>
    </row>
    <row r="7" spans="1:13">
      <c r="A7" s="124" t="s">
        <v>39123</v>
      </c>
      <c r="B7" s="124" t="str">
        <f>IFERROR(VLOOKUP(D7,DB!A:K,11,0),"")</f>
        <v>R5</v>
      </c>
      <c r="C7" s="124">
        <v>2</v>
      </c>
      <c r="D7" s="124" t="s">
        <v>38310</v>
      </c>
      <c r="E7" s="124" t="s">
        <v>39021</v>
      </c>
      <c r="F7" s="156">
        <v>45975.644548611112</v>
      </c>
      <c r="G7" s="126">
        <f ca="1">IFERROR(NOW()-F7,"")</f>
        <v>3.1129745366342831E-2</v>
      </c>
      <c r="H7" s="125">
        <v>45975.633402777778</v>
      </c>
      <c r="I7" s="124" t="str">
        <f>IFERROR(VLOOKUP(D7,DB!A:F,6,0),"")</f>
        <v>SCECO</v>
      </c>
      <c r="J7" s="124" t="str">
        <f>IFERROR(VLOOKUP(D7,DB!A:G,7,0),"")</f>
        <v>No BB Shifted</v>
      </c>
      <c r="K7" s="124" t="s">
        <v>39124</v>
      </c>
      <c r="L7" s="124" t="str">
        <f>IFERROR(VLOOKUP(D7,DB!A:I,9,0),"")</f>
        <v>Latis</v>
      </c>
    </row>
    <row r="8" spans="1:13">
      <c r="A8" s="124" t="s">
        <v>39125</v>
      </c>
      <c r="B8" s="124" t="str">
        <f>IFERROR(VLOOKUP(D8,DB!A:K,11,0),"")</f>
        <v>R5</v>
      </c>
      <c r="C8" s="124">
        <v>1</v>
      </c>
      <c r="D8" s="124" t="s">
        <v>33130</v>
      </c>
      <c r="E8" s="124" t="s">
        <v>39100</v>
      </c>
      <c r="F8" s="124"/>
      <c r="G8" s="126">
        <f t="shared" ca="1" si="2"/>
        <v>45975.675678356478</v>
      </c>
      <c r="H8" s="125">
        <v>45975.641134259262</v>
      </c>
      <c r="I8" s="124" t="str">
        <f>IFERROR(VLOOKUP(D8,DB!A:F,6,0),"")</f>
        <v>SCECO</v>
      </c>
      <c r="J8" s="124" t="str">
        <f>IFERROR(VLOOKUP(D8,DB!A:G,7,0),"")</f>
        <v>Good</v>
      </c>
      <c r="K8" s="124" t="s">
        <v>39126</v>
      </c>
      <c r="L8" s="124" t="str">
        <f>IFERROR(VLOOKUP(D8,DB!A:I,9,0),"")</f>
        <v>Latis</v>
      </c>
    </row>
    <row r="9" spans="1:13">
      <c r="A9" s="124" t="s">
        <v>39127</v>
      </c>
      <c r="B9" s="124" t="str">
        <f>IFERROR(VLOOKUP(D9,DB!A:K,11,0),"")</f>
        <v>R5</v>
      </c>
      <c r="C9" s="124">
        <v>1</v>
      </c>
      <c r="D9" s="124" t="s">
        <v>34351</v>
      </c>
      <c r="E9" s="124" t="s">
        <v>39021</v>
      </c>
      <c r="F9" s="156">
        <v>45975.663761574076</v>
      </c>
      <c r="G9" s="126">
        <f t="shared" ca="1" si="2"/>
        <v>1.1916782401385717E-2</v>
      </c>
      <c r="H9" s="125">
        <v>45975.658229166664</v>
      </c>
      <c r="I9" s="124" t="str">
        <f>IFERROR(VLOOKUP(D9,DB!A:F,6,0),"")</f>
        <v>SCECO</v>
      </c>
      <c r="J9" s="124" t="str">
        <f>IFERROR(VLOOKUP(D9,DB!A:G,7,0),"")</f>
        <v>Vandalized</v>
      </c>
      <c r="K9" s="124" t="s">
        <v>39122</v>
      </c>
      <c r="L9" s="124" t="str">
        <f>IFERROR(VLOOKUP(D9,DB!A:I,9,0),"")</f>
        <v>Latis</v>
      </c>
    </row>
    <row r="10" spans="1:13">
      <c r="A10" s="124"/>
      <c r="B10" s="124" t="str">
        <f>IFERROR(VLOOKUP(D10,DB!A:K,11,0),"")</f>
        <v/>
      </c>
      <c r="C10" s="124"/>
      <c r="D10"/>
      <c r="E10" s="124"/>
      <c r="F10" s="124"/>
      <c r="G10" s="126">
        <f t="shared" ca="1" si="2"/>
        <v>45975.675678356478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45975.675678356478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45975.675678356478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45975.675678356478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45975.675678356478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45975.675678356478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45975.675678356478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45975.675678356478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45975.675678356478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45975.675678356478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45975.675678356478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45975.675678356478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45975.675678356478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45975.675678356478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45975.675678356478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45975.675678356478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45975.675678356478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45975.675678356478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45975.675678356478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45975.675678356478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45975.675678356478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45975.675678356478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45975.675678356478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45975.675678356478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45975.675678356478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45975.675678356478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45975.675678356478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45975.675678356478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45975.675678356478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45975.675678356478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45975.675678356478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45975.675678356478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45975.675678356478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45975.675678356478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45975.675678356478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45975.675678356478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45975.675678356478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45975.675678356478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45975.675678356478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45975.675678356478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45975.675678356478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45975.675678356478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45975.675678356478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45975.675678356478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45975.675678356478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45975.675678356478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45975.675678356478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45975.675678356478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45975.675678356478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45975.675678356478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45975.675678356478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45975.675678356478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45975.675678356478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45975.675678356478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45975.675678356478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45975.675678356478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45975.675678356478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45975.675678356478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45975.675678356478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45975.675678356478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45975.675678356478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45975.675678356478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45975.675678356478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45975.675678356478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45975.675678356478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45975.675678356478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45975.675678356478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45975.675678356478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45975.675678356478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45975.675678356478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45975.675678356478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45975.675678356478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45975.675678356478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45975.675678356478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45975.675678356478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45975.675678356478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45975.675678356478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45975.675678356478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45975.675678356478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45975.675678356478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45975.675678356478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45975.675678356478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45975.675678356478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45975.675678356478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45975.675678356478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45975.675678356478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45975.675678356478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45975.675678356478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45975.675678356478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45975.675678356478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45975.675678356478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45975.675678356478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45975.675678356478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45975.675678356478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45975.675678356478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45975.675678356478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45975.675678356478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45975.675678356478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45975.675678356478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45975.675678356478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45975.675678356478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45975.675678356478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45975.675678356478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45975.675678356478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45975.675678356478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45975.675678356478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45975.675678356478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45975.675678356478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45975.675678356478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45975.675678356478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45975.675678356478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45975.675678356478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45975.675678356478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45975.675678356478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45975.675678356478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45975.675678356478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45975.675678356478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45975.675678356478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45975.675678356478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45975.675678356478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45975.675678356478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45975.675678356478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45975.675678356478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45975.675678356478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45975.675678356478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45975.675678356478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45975.675678356478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45975.675678356478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45975.675678356478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45975.675678356478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45975.675678356478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45975.675678356478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45975.675678356478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45975.675678356478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45975.675678356478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45975.675678356478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45975.675678356478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45975.675678356478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45975.675678356478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45975.675678356478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45975.675678356478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45975.675678356478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45975.675678356478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45975.675678356478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45975.675678356478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45975.675678356478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45975.675678356478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45975.675678356478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45975.675678356478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45975.675678356478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45975.675678356478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45975.675678356478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45975.675678356478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45975.675678356478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45975.675678356478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45975.675678356478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45975.675678356478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45975.675678356478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45975.675678356478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45975.675678356478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45975.675678356478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45975.675678356478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45975.675678356478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45975.675678356478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45975.675678356478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45975.675678356478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45975.675678356478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45975.675678356478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45975.675678356478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45975.675678356478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45975.675678356478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45975.675678356478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45975.675678356478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45975.675678356478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45975.675678356478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45975.675678356478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45975.675678356478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45975.675678356478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45975.675678356478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45975.675678356478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45975.675678356478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45975.675678356478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45975.675678356478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45975.675678356478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45975.675678356478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45975.675678356478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45975.675678356478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45975.675678356478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45975.675678356478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45975.675678356478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45975.675678356478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45975.675678356478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45975.675678356478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45975.675678356478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45975.675678356478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45975.675678356478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45975.675678356478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45975.675678356478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45975.675678356478</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2</v>
      </c>
      <c r="D2" s="141" t="s">
        <v>38968</v>
      </c>
      <c r="E2" s="124" t="s">
        <v>39021</v>
      </c>
      <c r="F2" s="143">
        <v>45975.595775462964</v>
      </c>
      <c r="G2" s="105">
        <f t="shared" ref="G2:G30" ca="1" si="0">IFERROR(NOW()-F2,"-")</f>
        <v>7.9902893514372408E-2</v>
      </c>
      <c r="H2" s="143">
        <v>45975.406701388885</v>
      </c>
      <c r="I2" s="141" t="str">
        <f>IFERROR(VLOOKUP(D2,DB!A:F,6,0),"")</f>
        <v>Generator-SG</v>
      </c>
      <c r="J2" s="141" t="str">
        <f>IFERROR(VLOOKUP(D2,DB!A:G,7,0),"")</f>
        <v>Vandalized</v>
      </c>
      <c r="K2" s="144" t="s">
        <v>39129</v>
      </c>
      <c r="L2" s="145" t="str">
        <f>IFERROR(VLOOKUP(D2,DB!A:I,9,0),"")</f>
        <v>Latis</v>
      </c>
    </row>
    <row r="3" spans="1:16382" ht="31.5" customHeight="1">
      <c r="A3" s="140" t="s">
        <v>39130</v>
      </c>
      <c r="B3" s="141" t="str">
        <f>IFERROR(VLOOKUP(D3,DB!A:K,11,0),"")</f>
        <v>R6</v>
      </c>
      <c r="C3" s="142">
        <v>3</v>
      </c>
      <c r="D3" s="141" t="s">
        <v>34828</v>
      </c>
      <c r="E3" s="124" t="s">
        <v>39021</v>
      </c>
      <c r="F3" s="143">
        <v>45975.624467592592</v>
      </c>
      <c r="G3" s="105">
        <f t="shared" ca="1" si="0"/>
        <v>5.1210763886047062E-2</v>
      </c>
      <c r="H3" s="143">
        <v>45975.614120370374</v>
      </c>
      <c r="I3" s="141" t="str">
        <f>IFERROR(VLOOKUP(D3,DB!A:F,6,0),"")</f>
        <v>Generator-SG</v>
      </c>
      <c r="J3" s="141" t="str">
        <f>IFERROR(VLOOKUP(D3,DB!A:G,7,0),"")</f>
        <v>Vandalized</v>
      </c>
      <c r="K3" s="144" t="s">
        <v>39131</v>
      </c>
      <c r="L3" s="145" t="str">
        <f>IFERROR(VLOOKUP(D3,DB!A:I,9,0),"")</f>
        <v>Latis</v>
      </c>
    </row>
    <row r="4" spans="1:16382" ht="31.5" customHeight="1">
      <c r="A4" s="140"/>
      <c r="B4" s="141" t="str">
        <f>IFERROR(VLOOKUP(D4,DB!A:K,11,0),"")</f>
        <v/>
      </c>
      <c r="C4" s="142"/>
      <c r="D4" s="141"/>
      <c r="E4" s="124"/>
      <c r="F4" s="143"/>
      <c r="G4" s="105">
        <f t="shared" ca="1" si="0"/>
        <v>45975.675678356478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45975.675678356478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45975.675678356478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45975.675678356478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45975.675678356478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45975.675678356478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45975.675678356478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45975.675678356478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45975.675678356478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45975.675678356478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45975.675678356478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45975.675678356478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45975.675678356478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45975.675678356478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45975.675678356478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45975.675678356478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45975.675678356478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45975.675678356478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45975.675678356478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45975.675678356478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45975.675678356478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45975.675678356478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45975.675678356478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45975.675678356478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45975.675678356478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45975.675678356478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45975.675678356478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45975.675678356478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45975.675678356478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45975.675678356478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45975.675678356478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45975.675678356478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45975.675678356478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45975.675678356478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45975.675678356478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45975.675678356478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45975.675678356478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45975.675678356478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45975.675678356478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45975.675678356478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45975.675678356478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45975.675678356478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45975.675678356478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45975.675678356478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45975.675678356478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45975.675678356478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45975.675678356478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45975.675678356478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45975.675678356478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45975.675678356478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45975.675678356478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45975.675678356478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45975.675678356478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45975.675678356478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45975.675678356478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45975.675678356478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45975.675678356478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45975.675678356478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45975.675678356478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45975.675678356478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45975.675678356478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45975.675678356478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45975.675678356478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45975.675678356478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45975.675678356478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45975.675678356478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45975.675678356478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45975.675678356478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45975.675678356478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45975.675678356478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45975.675678356478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45975.675678356478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45975.675678356478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45975.675678356478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45975.675678356478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45975.675678356478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45975.675678356478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45975.675678356478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45975.675678356478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45975.675678356478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45975.675678356478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45975.675678356478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45975.675678356478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45975.675678356478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45975.675678356478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45975.675678356478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45975.675678356478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45975.675678356478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45975.675678356478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45975.675678356478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45975.675678356478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45975.675678356478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45975.675678356478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45975.675678356478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45975.675678356478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45975.675678356478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45975.675678356478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45975.675678356478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45975.675678356478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45975.675678356478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45975.675678356478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45975.675678356478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45975.675678356478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45975.675678356478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45975.675678356478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45975.675678356478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45975.675678356478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45975.675678356478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45975.675678356478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45975.675678356478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45975.675678356478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45975.675678356478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45975.675678356478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45975.675678356478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45975.675678356478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45975.675678356478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45975.675678356478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45975.675678356478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45975.675678356478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45975.675678356478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45975.675678356478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45975.675678356478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45975.675678356478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45975.675678356478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45975.675678356478</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