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31" documentId="13_ncr:1_{F6CB121F-512D-4AA6-A0C1-0FB36C537598}" xr6:coauthVersionLast="47" xr6:coauthVersionMax="47" xr10:uidLastSave="{BF091F06-C7DC-4531-B700-F586AAA2512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<sst xmlns="http://schemas.openxmlformats.org/spreadsheetml/2006/main" count="180302" uniqueCount="39135">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</sst>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296.46249907407037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1.0172685178986285E-2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3.3008333331963513E-2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45959.410924999996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45959.410924999996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45959.410924999996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45959.410924999996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45959.410924999996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45959.410924999996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45959.410924999996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45959.410924999996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45959.410924999996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45959.410924999996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45959.410924999996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45959.410924999996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45959.410924999996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45959.410924999996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45959.410924999996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45959.410924999996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45959.410924999996</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45959.410924999996</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134.41108703703503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0.6688416666656849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0.63466342592437286</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0.47303148148057517</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39024</v>
      </c>
      <c r="F7" s="115">
        <v>45959.225925925923</v>
      </c>
      <c r="G7" s="116">
        <f ca="1">IFERROR(NOW()-F7,"-")</f>
        <v>0.18499907407385763</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39117</v>
      </c>
      <c r="B8" s="18" t="str">
        <f>IFERROR(VLOOKUP(D8,DB!A:K,11,0),"")</f>
        <v>R2</v>
      </c>
      <c r="C8" s="18">
        <v>1</v>
      </c>
      <c r="D8" s="18" t="s">
        <v>22825</v>
      </c>
      <c r="E8" s="114" t="s">
        <v>39021</v>
      </c>
      <c r="F8" s="115">
        <v>45959.338391203702</v>
      </c>
      <c r="G8" s="116">
        <f ca="1">IFERROR(NOW()-F8,"-")</f>
        <v>7.2533796294010244E-2</v>
      </c>
      <c r="H8" s="115">
        <v>45959.33353009259</v>
      </c>
      <c r="I8" s="18" t="str">
        <f>IFERROR(VLOOKUP(D8,DB!A:F,6,0),"")</f>
        <v>SCECO</v>
      </c>
      <c r="J8" s="18" t="str">
        <f>IFERROR(VLOOKUP(D8,DB!A:G,7,0),"")</f>
        <v>Vandalized</v>
      </c>
      <c r="K8" s="19" t="s">
        <v>39118</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39119</v>
      </c>
      <c r="B9" s="18" t="str">
        <f>IFERROR(VLOOKUP(D9,DB!A:K,11,0),"")</f>
        <v>R2</v>
      </c>
      <c r="C9" s="18">
        <v>1</v>
      </c>
      <c r="D9" s="18" t="s">
        <v>19654</v>
      </c>
      <c r="E9" s="114" t="s">
        <v>39021</v>
      </c>
      <c r="F9" s="115">
        <v>45959.34516203704</v>
      </c>
      <c r="G9" s="116">
        <f ca="1">IFERROR(NOW()-F9,"-")</f>
        <v>6.57629629567964E-2</v>
      </c>
      <c r="H9" s="115">
        <v>45959.340300925927</v>
      </c>
      <c r="I9" s="18" t="str">
        <f>IFERROR(VLOOKUP(D9,DB!A:F,6,0),"")</f>
        <v>SCECO</v>
      </c>
      <c r="J9" s="18" t="str">
        <f>IFERROR(VLOOKUP(D9,DB!A:G,7,0),"")</f>
        <v>Dead</v>
      </c>
      <c r="K9" s="19" t="s">
        <v>39120</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45959.410924999996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23303</v>
      </c>
      <c r="E11" s="114"/>
      <c r="F11" s="115"/>
      <c r="G11" s="116">
        <f ca="1">IFERROR(NOW()-F11,"-")</f>
        <v>45959.410924999996</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45959.410924999996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45959.410924999996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45959.410924999996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45959.410924999996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45959.410924999996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45959.410924999996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45959.410924999996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45959.410924999996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45959.410924999996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45959.410924999996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45959.410924999996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45959.410924999996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45959.410924999996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45959.410924999996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45959.410924999996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45959.410924999996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45959.410924999996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45959.410924999996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45959.410924999996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45959.410924999996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45959.410924999996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45959.410924999996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45959.410924999996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45959.410924999996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45959.410924999996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45959.410924999996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45959.410924999996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45959.410924999996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45959.410924999996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45959.410924999996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45959.410924999996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45959.410924999996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45959.410924999996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45959.410924999996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45959.410924999996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45959.410924999996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45959.410924999996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45959.410924999996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45959.410924999996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45959.410924999996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45959.410924999996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45959.410924999996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45959.410924999996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45959.410924999996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45959.410924999996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45959.410924999996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45959.410924999996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45959.410924999996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45959.410924999996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45959.410924999996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45959.410924999996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45959.410924999996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45959.410924999996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45959.410924999996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45959.410924999996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45959.410924999996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45959.410924999996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45959.410924999996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45959.410924999996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45959.410924999996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45959.410924999996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45959.410924999996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45959.410924999996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45959.410924999996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45959.410924999996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45959.410924999996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45959.410924999996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45959.410924999996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45959.410924999996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45959.410924999996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45959.410924999996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45959.410924999996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45959.410924999996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45959.410924999996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45959.410924999996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45959.410924999996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45959.410924999996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45959.410924999996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45959.410924999996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45959.410924999996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45959.410924999996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45959.410924999996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45959.410924999996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45959.410924999996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45959.410924999996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45959.410924999996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45959.410924999996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45959.410924999996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45959.410924999996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45959.410924999996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45959.410924999996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45959.410924999996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45959.410924999996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45959.410924999996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45959.410924999996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45959.410924999996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45959.410924999996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45959.410924999996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45959.410924999996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45959.410924999996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45959.410924999996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45959.410924999996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45959.410924999996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45959.410924999996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45959.410924999996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45959.410924999996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45959.410924999996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45959.410924999996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45959.410924999996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45959.410924999996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45959.410924999996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45959.410924999996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45959.410924999996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45959.410924999996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45959.410924999996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45959.410924999996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45959.410924999996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45959.410924999996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45959.410924999996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45959.410924999996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45959.410924999996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45959.410924999996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45959.410924999996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45959.410924999996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45959.410924999996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45959.410924999996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45959.410924999996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45959.410924999996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45959.410924999996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45959.410924999996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45959.410924999996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45959.410924999996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45959.410924999996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45959.410924999996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45959.410924999996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45959.410924999996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45959.410924999996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45959.410924999996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45959.410924999996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45959.410924999996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45959.410924999996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45959.410924999996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45959.410924999996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45959.410924999996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45959.410924999996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45959.410924999996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45959.410924999996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45959.410924999996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45959.410924999996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45959.410924999996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45959.410924999996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45959.410924999996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45959.410924999996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45959.410924999996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45959.410924999996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45959.410924999996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45959.410924999996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45959.410924999996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45959.410924999996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45959.410924999996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45959.410924999996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45959.410924999996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45959.410924999996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45959.410924999996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45959.410924999996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45959.410924999996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45959.410924999996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45959.410924999996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45959.410924999996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45959.410924999996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45959.410924999996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45959.410924999996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45959.410924999996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45959.410924999996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45959.410924999996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45959.410924999996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45959.410924999996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45959.410924999996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45959.410924999996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45959.410924999996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45959.410924999996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45959.410924999996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45959.410924999996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45959.410924999996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45959.410924999996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45959.410924999996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45959.410924999996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45959.410924999996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45959.410924999996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45959.410924999996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45959.410924999996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45959.410924999996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45959.410924999996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45959.410924999996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45959.410924999996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45959.410924999996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45959.410924999996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45959.410924999996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45959.410924999996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45959.410924999996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45959.410924999996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45959.410924999996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45959.410924999996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45959.410924999996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45959.410924999996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45959.410924999996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45959.410924999996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45959.410924999996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45959.410924999996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45959.410924999996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45959.410924999996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45959.410924999996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45959.410924999996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45959.410924999996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45959.410924999996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45959.410924999996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45959.410924999996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45959.410924999996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45959.410924999996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45959.410924999996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45959.410924999996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45959.410924999996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45959.410924999996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45959.410924999996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45959.410924999996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45959.410924999996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45959.410924999996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45959.410924999996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45959.410924999996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45959.410924999996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45959.410924999996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45959.410924999996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45959.410924999996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45959.410924999996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45959.410924999996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45959.410924999996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45959.410924999996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45959.410924999996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45959.410924999996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45959.410924999996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45959.410924999996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45959.410924999996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45959.410924999996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45959.410924999996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45959.410924999996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45959.410924999996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45959.410924999996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45959.410924999996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45959.410924999996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45959.410924999996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45959.410924999996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45959.410924999996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45959.410924999996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45959.410924999996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45959.410924999996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45959.410924999996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45959.410924999996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45959.410924999996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45959.410924999996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45959.410924999996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45959.410924999996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45959.410924999996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45959.410924999996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45959.410924999996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45959.410924999996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45959.410924999996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45959.410924999996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45959.410924999996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45959.410924999996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45959.410924999996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45959.410924999996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45959.410924999996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45959.410924999996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45959.410924999996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45959.410924999996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45959.410924999996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45959.410924999996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45959.410924999996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45959.410924999996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45959.410924999996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45959.410924999996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45959.410924999996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45959.410924999996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45959.410924999996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45959.410924999996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45959.410924999996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45959.410924999996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45959.410924999996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45959.410924999996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45959.410924999996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45959.410924999996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45959.410924999996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45959.410924999996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45959.410924999996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45959.410924999996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45959.410924999996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45959.410924999996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45959.410924999996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45959.410924999996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45959.410924999996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45959.410924999996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45959.410924999996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45959.410924999996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45959.410924999996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45959.410924999996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45959.410924999996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45959.410924999996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45959.410924999996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45959.410924999996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45959.410924999996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45959.410924999996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45959.410924999996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45959.410924999996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45959.410924999996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45959.410924999996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45959.410924999996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45959.410924999996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45959.410924999996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45959.410924999996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45959.410924999996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45959.410924999996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45959.410924999996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45959.410924999996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45959.410924999996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45959.410924999996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45959.410924999996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45959.410924999996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45959.410924999996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45959.410924999996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45959.410924999996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45959.410924999996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45959.410924999996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45959.410924999996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45959.410924999996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45959.410924999996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45959.410924999996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45959.410924999996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45959.410924999996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45959.410924999996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45959.410924999996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45959.410924999996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45959.410924999996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45959.410924999996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45959.410924999996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45959.410924999996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45959.410924999996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45959.410924999996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45959.410924999996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45959.410924999996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45959.410924999996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45959.410924999996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45959.410924999996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45959.410924999996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45959.410924999996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45959.410924999996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45959.410924999996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45959.410924999996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45959.410924999996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45959.410924999996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45959.410924999996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45959.410924999996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45959.410924999996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45959.410924999996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45959.410924999996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45959.410924999996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45959.410924999996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45959.410924999996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45959.410924999996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45959.410924999996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45959.410924999996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45959.410924999996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45959.410924999996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45959.410924999996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45959.410924999996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45959.410924999996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45959.410924999996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45959.410924999996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45959.410924999996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45959.410924999996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45959.410924999996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45959.410924999996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45959.410924999996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45959.410924999996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45959.410924999996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45959.410924999996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45959.410924999996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45959.410924999996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45959.410924999996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45959.410924999996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45959.410924999996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45959.410924999996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45959.410924999996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45959.410924999996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45959.410924999996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45959.410924999996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45959.410924999996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45959.410924999996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45959.410924999996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45959.410924999996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45959.410924999996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45959.410924999996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45959.410924999996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45959.410924999996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45959.410924999996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45959.410924999996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45959.410924999996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45959.410924999996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45959.410924999996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45959.410924999996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45959.410924999996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45959.410924999996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45959.410924999996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45959.410924999996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45959.410924999996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45959.410924999996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45959.410924999996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45959.410924999996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45959.410924999996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45959.410924999996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45959.410924999996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45959.410924999996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45959.410924999996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45959.410924999996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45959.410924999996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45959.410924999996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45959.410924999996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45959.410924999996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45959.410924999996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45959.410924999996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45959.410924999996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45959.410924999996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45959.410924999996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45959.410924999996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45959.410924999996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45959.410924999996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45959.410924999996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45959.410924999996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45959.410924999996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45959.410924999996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45959.410924999996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45959.410924999996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45959.410924999996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45959.410924999996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45959.410924999996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45959.410924999996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45959.410924999996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45959.410924999996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45959.410924999996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45959.410924999996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45959.410924999996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45959.410924999996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45959.410924999996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45959.410924999996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45959.410924999996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45959.410924999996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45959.410924999996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45959.410924999996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45959.410924999996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45959.410924999996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45959.410924999996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45959.410924999996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45959.410924999996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45959.410924999996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45959.410924999996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45959.410924999996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45959.410924999996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45959.410924999996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45959.410924999996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45959.410924999996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45959.410924999996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45959.410924999996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45959.410924999996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45959.410924999996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45959.410924999996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45959.410924999996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45959.410924999996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45959.410924999996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45959.410924999996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45959.410924999996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45959.410924999996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45959.410924999996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45959.410924999996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45959.410924999996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45959.410924999996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45959.410924999996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45959.410924999996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45959.410924999996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45959.410924999996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45959.410924999996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45959.410924999996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45959.410924999996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45959.410924999996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45959.410924999996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45959.410924999996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45959.410924999996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45959.410924999996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45959.410924999996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45959.410924999996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45959.410924999996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45959.410924999996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45959.410924999996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45959.410924999996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45959.410924999996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45959.410924999996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45959.410924999996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45959.410924999996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45959.410924999996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45959.410924999996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45959.410924999996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45959.410924999996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45959.410924999996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45959.410924999996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45959.410924999996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45959.410924999996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45959.410924999996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45959.410924999996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45959.410924999996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45959.410924999996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45959.410924999996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45959.410924999996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45959.410924999996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45959.410924999996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45959.410924999996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45959.410924999996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45959.410924999996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45959.410924999996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45959.410924999996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45959.410924999996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45959.410924999996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45959.410924999996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45959.410924999996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45959.410924999996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45959.410924999996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45959.410924999996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45959.410924999996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45959.410924999996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45959.410924999996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45959.410924999996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45959.410924999996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45959.410924999996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45959.410924999996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45959.410924999996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45959.410924999996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45959.410924999996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45959.410924999996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45959.410924999996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45959.410924999996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45959.410924999996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45959.410924999996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45959.410924999996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45959.410924999996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45959.410924999996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45959.410924999996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45959.410924999996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45959.410924999996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45959.410924999996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45959.410924999996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45959.410924999996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45959.410924999996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45959.410924999996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45959.410924999996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45959.410924999996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45959.410924999996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45959.410924999996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45959.410924999996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45959.410924999996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45959.410924999996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45959.410924999996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45959.410924999996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45959.410924999996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45959.410924999996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45959.410924999996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45959.410924999996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45959.410924999996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45959.410924999996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45959.410924999996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45959.410924999996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45959.410924999996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45959.410924999996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45959.410924999996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45959.410924999996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45959.410924999996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45959.410924999996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45959.410924999996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45959.410924999996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45959.410924999996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45959.410924999996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45959.410924999996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45959.410924999996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45959.410924999996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45959.410924999996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45959.410924999996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45959.410924999996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45959.410924999996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45959.410924999996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45959.410924999996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45959.410924999996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45959.410924999996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45959.410924999996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45959.410924999996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45959.410924999996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45959.410924999996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45959.410924999996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45959.410924999996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45959.410924999996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45959.410924999996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45959.410924999996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45959.410924999996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45959.410924999996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45959.410924999996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45959.410924999996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45959.410924999996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45959.410924999996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45959.410924999996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45959.410924999996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45959.410924999996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45959.410924999996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45959.410924999996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45959.410924999996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45959.410924999996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45959.410924999996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45959.410924999996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45959.410924999996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45959.410924999996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45959.410924999996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45959.410924999996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45959.410924999996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45959.410924999996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45959.410924999996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45959.410924999996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45959.410924999996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45959.410924999996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45959.410924999996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45959.410924999996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45959.410924999996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45959.410924999996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45959.410924999996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45959.410924999996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45959.410924999996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45959.410924999996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45959.410924999996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45959.410924999996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45959.410924999996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45959.410924999996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45959.410924999996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45959.410924999996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45959.410924999996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45959.410924999996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45959.410924999996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45959.410924999996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45959.410924999996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45959.410924999996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45959.410924999996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45959.410924999996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45959.410924999996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45959.410924999996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45959.410924999996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45959.410924999996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45959.410924999996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45959.410924999996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45959.410924999996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45959.410924999996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45959.410924999996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45959.410924999996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45959.410924999996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45959.410924999996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45959.410924999996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45959.410924999996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45959.410924999996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45959.410924999996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45959.410924999996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45959.410924999996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45959.410924999996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45959.410924999996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45959.410924999996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45959.410924999996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45959.410924999996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45959.410924999996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45959.410924999996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45959.410924999996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45959.410924999996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45959.410924999996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45959.410924999996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45959.410924999996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45959.410924999996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45959.410924999996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45959.410924999996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45959.410924999996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45959.410924999996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45959.410924999996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45959.410924999996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45959.410924999996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45959.410924999996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45959.410924999996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45959.410924999996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45959.410924999996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45959.410924999996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45959.410924999996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45959.410924999996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45959.410924999996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45959.410924999996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45959.410924999996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45959.410924999996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45959.410924999996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45959.410924999996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45959.410924999996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45959.410924999996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45959.410924999996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45959.410924999996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45959.410924999996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45959.410924999996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45959.410924999996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45959.410924999996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45959.410924999996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45959.410924999996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45959.410924999996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45959.410924999996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45959.410924999996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45959.410924999996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45959.410924999996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45959.410924999996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45959.410924999996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45959.410924999996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45959.410924999996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45959.410924999996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45959.410924999996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45959.410924999996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45959.410924999996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45959.410924999996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45959.410924999996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45959.410924999996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45959.410924999996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45959.410924999996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45959.410924999996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45959.410924999996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45959.410924999996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45959.410924999996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45959.410924999996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45959.410924999996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45959.410924999996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45959.410924999996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45959.410924999996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45959.410924999996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45959.410924999996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45959.410924999996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45959.410924999996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45959.410924999996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45959.410924999996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45959.410924999996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45959.410924999996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45959.410924999996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45959.410924999996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45959.410924999996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45959.410924999996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45959.410924999996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45959.410924999996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45959.410924999996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45959.410924999996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45959.410924999996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45959.410924999996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45959.410924999996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45959.410924999996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45959.410924999996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45959.410924999996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45959.410924999996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45959.410924999996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45959.410924999996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45959.410924999996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45959.410924999996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45959.410924999996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45959.410924999996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45959.410924999996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45959.410924999996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45959.410924999996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45959.410924999996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45959.410924999996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45959.410924999996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45959.410924999996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45959.410924999996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45959.410924999996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45959.410924999996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45959.410924999996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45959.410924999996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45959.410924999996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45959.410924999996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45959.410924999996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45959.410924999996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45959.410924999996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45959.410924999996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45959.410924999996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45959.410924999996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45959.410924999996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45959.410924999996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45959.410924999996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45959.410924999996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45959.410924999996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45959.410924999996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45959.410924999996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45959.410924999996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45959.410924999996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45959.410924999996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45959.410924999996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45959.410924999996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45959.410924999996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45959.410924999996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45959.410924999996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45959.410924999996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45959.410924999996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45959.410924999996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45959.410924999996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45959.410924999996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45959.410924999996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45959.410924999996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45959.410924999996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45959.410924999996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45959.410924999996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45959.410924999996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45959.410924999996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45959.410924999996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45959.410924999996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45959.410924999996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45959.410924999996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45959.410924999996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45959.410924999996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45959.410924999996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45959.410924999996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45959.410924999996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45959.410924999996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45959.410924999996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45959.410924999996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45959.410924999996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45959.410924999996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45959.410924999996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45959.410924999996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45959.410924999996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45959.410924999996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45959.410924999996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45959.410924999996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45959.410924999996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45959.410924999996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45959.410924999996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45959.410924999996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45959.410924999996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45959.410924999996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45959.410924999996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45959.410924999996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45959.410924999996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45959.410924999996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45959.410924999996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45959.410924999996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45959.410924999996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45959.410924999996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45959.410924999996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45959.410924999996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45959.410924999996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45959.410924999996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45959.410924999996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45959.410924999996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45959.410924999996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45959.410924999996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45959.410924999996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45959.410924999996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45959.410924999996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45959.410924999996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45959.410924999996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45959.410924999996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45959.410924999996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45959.410924999996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45959.410924999996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45959.410924999996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45959.410924999996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45959.410924999996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45959.410924999996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45959.410924999996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45959.410924999996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45959.410924999996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45959.410924999996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45959.410924999996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45959.410924999996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45959.410924999996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45959.410924999996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45959.410924999996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45959.410924999996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45959.410924999996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45959.410924999996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45959.410924999996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45959.410924999996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45959.410924999996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45959.410924999996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45959.410924999996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45959.410924999996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45959.410924999996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45959.410924999996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45959.410924999996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45959.410924999996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45959.410924999996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45959.410924999996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45959.410924999996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45959.410924999996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45959.410924999996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45959.410924999996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45959.410924999996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45959.410924999996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45959.410924999996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45959.410924999996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45959.410924999996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45959.410924999996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45959.410924999996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45959.410924999996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45959.410924999996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45959.410924999996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45959.410924999996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45959.410924999996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45959.410924999996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45959.410924999996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45959.410924999996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45959.410924999996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45959.410924999996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45959.410924999996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45959.410924999996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45959.410924999996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45959.410924999996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45959.410924999996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45959.410924999996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45959.410924999996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45959.410924999996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45959.410924999996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45959.410924999996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45959.410924999996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45959.410924999996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45959.410924999996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45959.410924999996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45959.410924999996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45959.410924999996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45959.410924999996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45959.410924999996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45959.410924999996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45959.410924999996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45959.410924999996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45959.410924999996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45959.410924999996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45959.410924999996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45959.410924999996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45959.410924999996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45959.410924999996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45959.410924999996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45959.410924999996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45959.410924999996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45959.410924999996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45959.410924999996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45959.410924999996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45959.410924999996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45959.410924999996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45959.410924999996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45959.410924999996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45959.410924999996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45959.410924999996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45959.410924999996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45959.410924999996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45959.410924999996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45959.410924999996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45959.410924999996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45959.410924999996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45959.410924999996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45959.410924999996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45959.410924999996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45959.410924999996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45959.410924999996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45959.410924999996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45959.410924999996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45959.410924999996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45959.410924999996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45959.410924999996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45959.410924999996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45959.410924999996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45959.410924999996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45959.410924999996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45959.410924999996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45959.410924999996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45959.410924999996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45959.410924999996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45959.410924999996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45959.410924999996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45959.410924999996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45959.410924999996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45959.410924999996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45959.410924999996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45959.410924999996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45959.410924999996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45959.410924999996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45959.410924999996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45959.410924999996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45959.410924999996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45959.410924999996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45959.410924999996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45959.410924999996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45959.410924999996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45959.410924999996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45959.410924999996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45959.410924999996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45959.410924999996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45959.410924999996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45959.410924999996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45959.410924999996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45959.410924999996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45959.410924999996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45959.410924999996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45959.410924999996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45959.410924999996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45959.410924999996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45959.410924999996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45959.410924999996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45959.410924999996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45959.410924999996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45959.410924999996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45959.410924999996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45959.410924999996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45959.410924999996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45959.410924999996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45959.410924999996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45959.410924999996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45959.410924999996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45959.410924999996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45959.410924999996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45959.410924999996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45959.410924999996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45959.410924999996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45959.410924999996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45959.410924999996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45959.410924999996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45959.410924999996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45959.410924999996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45959.410924999996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45959.410924999996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45959.410924999996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45959.410924999996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45959.410924999996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45959.410924999996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45959.410924999996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45959.410924999996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45959.410924999996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45959.410924999996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45959.410924999996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45959.410924999996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45959.410924999996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45959.410924999996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45959.410924999996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45959.410924999996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45959.410924999996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45959.410924999996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45959.410924999996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45959.410924999996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45959.410924999996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45959.410924999996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45959.410924999996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45959.410924999996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45959.410924999996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45959.410924999996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45959.410924999996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45959.410924999996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45959.410924999996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45959.410924999996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45959.410924999996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45959.410924999996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45959.410924999996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45959.410924999996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45959.410924999996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45959.410924999996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45959.410924999996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45959.410924999996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45959.410924999996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45959.410924999996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45959.410924999996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45959.410924999996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45959.410924999996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45959.410924999996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45959.410924999996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45959.410924999996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45959.410924999996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45959.410924999996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45959.410924999996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45959.410924999996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45959.410924999996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45959.410924999996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45959.410924999996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45959.410924999996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45959.410924999996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45959.410924999996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45959.410924999996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45959.410924999996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45959.410924999996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45959.410924999996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45959.410924999996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45959.410924999996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45959.410924999996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45959.410924999996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45959.410924999996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45959.410924999996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45959.410924999996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45959.410924999996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45959.410924999996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45959.410924999996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45959.410924999996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45959.410924999996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45959.410924999996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45959.410924999996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45959.410924999996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45959.410924999996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45959.410924999996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45959.410924999996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45959.410924999996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45959.410924999996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45959.410924999996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45959.410924999996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45959.410924999996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45959.410924999996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45959.410924999996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45959.410924999996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45959.410924999996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45959.410924999996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45959.410924999996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45959.410924999996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45959.410924999996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45959.410924999996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45959.410924999996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45959.410924999996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45959.410924999996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45959.410924999996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45959.410924999996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45959.410924999996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45959.410924999996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45959.410924999996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45959.410924999996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45959.410924999996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45959.410924999996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45959.410924999996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45959.410924999996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45959.410924999996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45959.410924999996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45959.410924999996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45959.410924999996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45959.410924999996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45959.410924999996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45959.410924999996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45959.410924999996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45959.410924999996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45959.410924999996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45959.410924999996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45959.410924999996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45959.410924999996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45959.410924999996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45959.410924999996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45959.410924999996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45959.410924999996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45959.410924999996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45959.410924999996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45959.410924999996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45959.410924999996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45959.410924999996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45959.410924999996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45959.410924999996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45959.410924999996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45959.410924999996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45959.410924999996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45959.410924999996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45959.410924999996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45959.410924999996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45959.410924999996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45959.410924999996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45959.410924999996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45959.410924999996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45959.410924999996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45959.410924999996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45959.410924999996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45959.410924999996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45959.410924999996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45959.410924999996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45959.410924999996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45959.410924999996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45959.410924999996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45959.410924999996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45959.410924999996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45959.410924999996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45959.410924999996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45959.410924999996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45959.410924999996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45959.410924999996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45959.410924999996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45959.410924999996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45959.410924999996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45959.410924999996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45959.410924999996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45959.410924999996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45959.410924999996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45959.410924999996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45959.410924999996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45959.410924999996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45959.410924999996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45959.410924999996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45959.410924999996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45959.410924999996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45959.410924999996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45959.410924999996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45959.410924999996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45959.410924999996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45959.410924999996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45959.410924999996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45959.410924999996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45959.410924999996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45959.410924999996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45959.410924999996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45959.410924999996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45959.410924999996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45959.410924999996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45959.410924999996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45959.410924999996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45959.410924999996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45959.410924999996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45959.410924999996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45959.410924999996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45959.410924999996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45959.410924999996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45959.410924999996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45959.410924999996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45959.410924999996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45959.410924999996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45959.410924999996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45959.410924999996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45959.410924999996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45959.410924999996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45959.410924999996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45959.410924999996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45959.410924999996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45959.410924999996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45959.410924999996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45959.410924999996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45959.410924999996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45959.410924999996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45959.410924999996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45959.410924999996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45959.410924999996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45959.410924999996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45959.410924999996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45959.410924999996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45959.410924999996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45959.410924999996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45959.410924999996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45959.410924999996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45959.410924999996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45959.410924999996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45959.410924999996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45959.410924999996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45959.410924999996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45959.410924999996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45959.410924999996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45959.410924999996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45959.410924999996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45959.410924999996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45959.410924999996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45959.410924999996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45959.410924999996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45959.410924999996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45959.410924999996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45959.410924999996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45959.410924999996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45959.410924999996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45959.410924999996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45959.410924999996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45959.410924999996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45959.410924999996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45959.410924999996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45959.410924999996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45959.410924999996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45959.410924999996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45959.410924999996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45959.410924999996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45959.410924999996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45959.410924999996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45959.410924999996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45959.410924999996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45959.410924999996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45959.410924999996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45959.410924999996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45959.410924999996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45959.410924999996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45959.410924999996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45959.410924999996</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39121</v>
      </c>
      <c r="B2" s="94" t="str">
        <f>IFERROR(VLOOKUP(D2,DB!A:K,11,0),"")</f>
        <v>R4</v>
      </c>
      <c r="C2" s="97">
        <v>1</v>
      </c>
      <c r="D2" s="94" t="s">
        <v>35092</v>
      </c>
      <c r="E2" s="98" t="s">
        <v>39021</v>
      </c>
      <c r="F2" s="99">
        <v>45703.480717592596</v>
      </c>
      <c r="G2" s="100">
        <f ca="1">IFERROR(NOW()-F2,"")</f>
        <v>255.9302074074003</v>
      </c>
      <c r="H2" s="99">
        <v>45703.474768518521</v>
      </c>
      <c r="I2" s="99" t="str">
        <f>IFERROR(VLOOKUP(D2,DB!A:F,6,0),"")</f>
        <v>SCECO</v>
      </c>
      <c r="J2" s="99" t="str">
        <f>IFERROR(VLOOKUP(D2,DB!A:G,7,0),"")</f>
        <v>Dead</v>
      </c>
      <c r="K2" s="101" t="s">
        <v>39122</v>
      </c>
      <c r="L2" s="94" t="str">
        <f>IFERROR(VLOOKUP(D2,DB!A:I,9,0),"")</f>
        <v>Latis</v>
      </c>
    </row>
    <row r="3" spans="1:16" ht="33" customHeight="1">
      <c r="A3" s="119" t="s">
        <v>39123</v>
      </c>
      <c r="B3" s="119" t="str">
        <f>IFERROR(VLOOKUP(D3,DB!A:K,11,0),"")</f>
        <v>R4</v>
      </c>
      <c r="C3" s="120">
        <v>1</v>
      </c>
      <c r="D3" s="94" t="s">
        <v>30476</v>
      </c>
      <c r="E3" s="98" t="s">
        <v>39021</v>
      </c>
      <c r="F3" s="123">
        <v>45958.924305555556</v>
      </c>
      <c r="G3" s="124">
        <f ca="1">IFERROR(NOW()-F3,"")</f>
        <v>0.48661944444029359</v>
      </c>
      <c r="H3" s="123">
        <v>45958.887465277781</v>
      </c>
      <c r="I3" s="119" t="str">
        <f>IFERROR(VLOOKUP(D3,DB!A:F,6,0),"")</f>
        <v>SCECO</v>
      </c>
      <c r="J3" s="119" t="str">
        <f>IFERROR(VLOOKUP(D3,DB!A:G,7,0),"")</f>
        <v>In progress</v>
      </c>
      <c r="K3" s="125" t="s">
        <v>39124</v>
      </c>
      <c r="L3" s="121" t="str">
        <f>IFERROR(VLOOKUP(D3,DB!A:I,9,0),"")</f>
        <v>Latis</v>
      </c>
    </row>
    <row r="4" spans="1:16" ht="15" customHeight="1">
      <c r="A4" s="119" t="s">
        <v>39125</v>
      </c>
      <c r="B4" s="119" t="str">
        <f>IFERROR(VLOOKUP(D4,DB!A:K,11,0),"")</f>
        <v>R4</v>
      </c>
      <c r="C4" s="120">
        <v>1</v>
      </c>
      <c r="D4" s="94" t="s">
        <v>28974</v>
      </c>
      <c r="E4" s="98" t="s">
        <v>39021</v>
      </c>
      <c r="F4" s="123"/>
      <c r="G4" s="124">
        <f ca="1">IFERROR(NOW()-F4,"")</f>
        <v>45959.410924999996</v>
      </c>
      <c r="H4" s="123">
        <v>45959.359988425924</v>
      </c>
      <c r="I4" s="119" t="str">
        <f>IFERROR(VLOOKUP(D4,DB!A:F,6,0),"")</f>
        <v>SCECO</v>
      </c>
      <c r="J4" s="119" t="str">
        <f>IFERROR(VLOOKUP(D4,DB!A:G,7,0),"")</f>
        <v>Weak</v>
      </c>
      <c r="K4" s="125" t="s">
        <v>39126</v>
      </c>
      <c r="L4" s="121" t="str">
        <f>IFERROR(VLOOKUP(D4,DB!A:I,9,0),"")</f>
        <v>Latis</v>
      </c>
    </row>
    <row r="5" spans="1:16" ht="15" customHeight="1">
      <c r="A5" s="119"/>
      <c r="B5" s="119" t="str">
        <f>IFERROR(VLOOKUP(D5,DB!A:K,11,0),"")</f>
        <v/>
      </c>
      <c r="C5" s="120"/>
      <c r="D5" s="94"/>
      <c r="E5" s="98"/>
      <c r="F5" s="123"/>
      <c r="G5" s="124">
        <f ca="1">IFERROR(NOW()-F5,"")</f>
        <v>45959.410924999996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45959.410924999996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45959.410924999996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45959.410924999996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45959.410924999996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45959.410924999996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45959.410924999996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45959.410924999996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45959.410924999996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45959.410924999996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45959.410924999996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45959.410924999996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45959.410924999996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45959.410924999996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45959.410924999996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45959.410924999996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45959.410924999996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45959.410924999996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45959.410924999996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45959.410924999996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45959.410924999996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45959.410924999996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45959.410924999996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45959.410924999996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45959.410924999996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45959.410924999996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45959.410924999996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45959.410924999996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45959.410924999996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45959.410924999996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45959.410924999996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45959.410924999996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45959.410924999996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45959.410924999996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45959.410924999996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45959.410924999996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45959.410924999996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45959.410924999996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45959.410924999996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45959.410924999996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45959.410924999996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45959.410924999996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45959.410924999996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45959.410924999996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45959.410924999996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45959.410924999996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45959.410924999996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45959.410924999996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45959.410924999996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45959.410924999996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45959.410924999996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45959.410924999996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45959.410924999996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45959.410924999996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45959.410924999996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45959.410924999996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45959.410924999996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45959.410924999996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45959.410924999996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45959.410924999996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45959.410924999996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45959.410924999996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45959.410924999996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45959.410924999996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45959.410924999996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45959.410924999996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45959.410924999996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45959.410924999996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45959.410924999996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45959.410924999996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45959.410924999996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45959.410924999996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45959.410924999996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45959.410924999996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45959.410924999996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45959.410924999996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45959.410924999996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45959.410924999996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45959.410924999996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45959.410924999996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45959.410924999996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45959.410924999996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45959.410924999996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45959.410924999996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45959.410924999996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45959.410924999996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45959.410924999996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45959.410924999996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45959.410924999996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45959.410924999996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45959.410924999996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45959.410924999996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45959.410924999996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45959.410924999996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45959.410924999996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45959.410924999996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45959.410924999996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45959.410924999996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45959.410924999996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45959.410924999996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45959.410924999996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45959.410924999996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45959.410924999996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45959.410924999996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45959.410924999996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45959.410924999996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45959.410924999996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45959.410924999996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45959.410924999996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45959.410924999996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45959.410924999996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45959.410924999996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45959.410924999996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45959.410924999996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45959.410924999996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45959.410924999996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45959.410924999996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45959.410924999996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45959.410924999996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45959.410924999996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45959.410924999996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45959.410924999996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45959.410924999996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45959.410924999996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45959.410924999996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45959.410924999996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45959.410924999996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45959.410924999996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45959.410924999996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45959.410924999996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45959.410924999996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45959.410924999996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45959.410924999996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45959.410924999996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45959.410924999996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45959.410924999996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45959.410924999996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45959.410924999996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45959.410924999996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45959.410924999996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45959.410924999996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45959.410924999996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45959.410924999996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45959.410924999996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45959.410924999996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45959.410924999996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45959.410924999996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45959.410924999996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45959.410924999996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45959.410924999996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45959.410924999996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45959.410924999996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45959.410924999996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45959.410924999996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45959.410924999996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45959.410924999996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45959.410924999996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45959.410924999996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45959.410924999996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45959.410924999996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45959.410924999996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45959.410924999996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45959.410924999996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45959.410924999996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45959.410924999996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45959.410924999996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45959.410924999996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45959.410924999996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45959.410924999996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45959.410924999996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45959.410924999996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45959.410924999996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45959.410924999996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45959.410924999996</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45959.410924999996</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67.578864814808185</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39024</v>
      </c>
      <c r="F3" s="38">
        <v>45926.188877314817</v>
      </c>
      <c r="G3" s="144">
        <f t="shared" ref="G3" ca="1" si="0">IFERROR(NOW()-F3,"")</f>
        <v>33.222047685179859</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39024</v>
      </c>
      <c r="F4" s="153">
        <v>45948.661111111112</v>
      </c>
      <c r="G4" s="154">
        <f ca="1">IFERROR(NOW()-F4,"")</f>
        <v>10.749813888884091</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0.32262638888641959</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c r="E6" s="152"/>
      <c r="F6" s="153"/>
      <c r="G6" s="154">
        <f ca="1">IFERROR(NOW()-F6,"")</f>
        <v>45959.410924999996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45959.410924999996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45959.410924999996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45959.410924999996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45959.410924999996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45959.410924999996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45959.410924999996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45959.410924999996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45959.410924999996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45959.410924999996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45959.410924999996</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45959.410924999996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45959.410924999996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45959.410924999996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45959.410924999996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45959.410924999996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45959.410924999996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45959.410924999996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45959.410924999996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45959.410924999996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45959.410924999996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45959.410924999996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45959.410924999996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45959.410924999996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45959.410924999996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45959.410924999996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45959.410924999996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45959.410924999996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45959.410924999996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45959.410924999996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45959.410924999996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45959.410924999996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45959.410924999996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45959.410924999996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45959.410924999996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45959.410924999996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45959.410924999996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45959.410924999996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45959.410924999996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45959.410924999996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45959.410924999996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45959.410924999996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45959.410924999996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45959.410924999996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45959.410924999996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45959.410924999996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45959.410924999996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45959.410924999996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45959.410924999996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45959.410924999996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45959.410924999996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45959.410924999996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45959.410924999996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45959.410924999996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45959.410924999996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45959.410924999996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45959.410924999996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45959.410924999996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45959.410924999996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45959.410924999996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45959.410924999996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45959.410924999996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45959.410924999996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45959.410924999996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45959.410924999996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45959.410924999996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45959.410924999996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45959.410924999996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45959.410924999996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45959.410924999996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45959.410924999996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45959.410924999996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45959.410924999996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45959.410924999996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45959.410924999996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45959.410924999996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45959.410924999996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45959.410924999996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45959.410924999996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45959.410924999996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45959.410924999996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45959.410924999996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45959.410924999996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45959.410924999996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45959.410924999996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45959.410924999996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45959.410924999996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45959.410924999996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45959.410924999996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45959.410924999996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45959.410924999996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45959.410924999996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45959.410924999996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45959.410924999996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45959.410924999996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45959.410924999996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45959.410924999996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45959.410924999996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45959.410924999996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45959.410924999996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45959.410924999996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45959.410924999996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45959.410924999996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45959.410924999996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45959.410924999996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45959.410924999996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45959.410924999996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45959.410924999996</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45959.410924999996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45959.410924999996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45959.410924999996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45959.410924999996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45959.410924999996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45959.410924999996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45959.410924999996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45959.410924999996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45959.410924999996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45959.410924999996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45959.410924999996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45959.410924999996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45959.410924999996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45959.410924999996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45959.410924999996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45959.410924999996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45959.410924999996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45959.410924999996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45959.410924999996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45959.410924999996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45959.410924999996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45959.410924999996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45959.410924999996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45959.410924999996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45959.410924999996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45959.410924999996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45959.410924999996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45959.410924999996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45959.410924999996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45959.410924999996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45959.410924999996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45959.410924999996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45959.410924999996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45959.410924999996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45959.410924999996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45959.410924999996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45959.410924999996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45959.410924999996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45959.410924999996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45959.410924999996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45959.410924999996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45959.410924999996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45959.410924999996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45959.410924999996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45959.410924999996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45959.410924999996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45959.410924999996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45959.410924999996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45959.410924999996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45959.410924999996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45959.410924999996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45959.410924999996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45959.410924999996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45959.410924999996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45959.410924999996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45959.410924999996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45959.410924999996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45959.410924999996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45959.410924999996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45959.410924999996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45959.410924999996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45959.410924999996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45959.410924999996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45959.410924999996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45959.410924999996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45959.410924999996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45959.410924999996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45959.410924999996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45959.410924999996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45959.410924999996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45959.410924999996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45959.410924999996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45959.410924999996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45959.410924999996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45959.410924999996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45959.410924999996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45959.410924999996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45959.410924999996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45959.410924999996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45959.410924999996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45959.410924999996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45959.410924999996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45959.410924999996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45959.410924999996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45959.410924999996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45959.410924999996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45959.410924999996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45959.410924999996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45959.410924999996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45959.410924999996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45959.410924999996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45959.410924999996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45959.410924999996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45959.410924999996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45959.410924999996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45959.410924999996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45959.410924999996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45959.410924999996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45959.410924999996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45959.410924999996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45959.410924999996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45959.410924999996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45959.410924999996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45959.410924999996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45959.410924999996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45959.410924999996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45959.410924999996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45959.410924999996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45959.410924999996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45959.410924999996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45959.410924999996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45959.410924999996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45959.410924999996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45959.410924999996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45959.410924999996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45959.410924999996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45959.410924999996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45959.410924999996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45959.410924999996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45959.410924999996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45959.410924999996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45959.410924999996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45959.410924999996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45959.410924999996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45959.410924999996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45959.410924999996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45959.410924999996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45959.410924999996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45959.410924999996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45959.410924999996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45959.410924999996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45959.410924999996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45959.410924999996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45959.410924999996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45959.410924999996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45959.410924999996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45959.410924999996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45959.410924999996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45959.410924999996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45959.410924999996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45959.410924999996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45959.410924999996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45959.410924999996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45959.410924999996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45959.410924999996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45959.410924999996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45959.410924999996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45959.410924999996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45959.410924999996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45959.410924999996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45959.410924999996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45959.410924999996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45959.410924999996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45959.410924999996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45959.410924999996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45959.410924999996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45959.410924999996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45959.410924999996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45959.410924999996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45959.410924999996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45959.410924999996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45959.410924999996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45959.410924999996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45959.410924999996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45959.410924999996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45959.410924999996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45959.410924999996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45959.410924999996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45959.410924999996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45959.410924999996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45959.410924999996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45959.410924999996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45959.410924999996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45959.410924999996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45959.410924999996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45959.410924999996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45959.410924999996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45959.410924999996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45959.410924999996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45959.410924999996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45959.410924999996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45959.410924999996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45959.410924999996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45959.410924999996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45959.410924999996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45959.410924999996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45959.410924999996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45959.410924999996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45959.410924999996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45959.410924999996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45959.410924999996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45959.410924999996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45959.410924999996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45959.410924999996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45959.410924999996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45959.410924999996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45959.410924999996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45959.410924999996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45959.410924999996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45959.410924999996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45959.410924999996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45959.410924999996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45959.410924999996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45959.410924999996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45959.410924999996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45959.410924999996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45959.410924999996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45959.410924999996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45959.410924999996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45959.410924999996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45959.410924999996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45959.410924999996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45959.410924999996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45959.410924999996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45959.410924999996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45959.410924999996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45959.410924999996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45959.410924999996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45959.410924999996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45959.410924999996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45959.410924999996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45959.410924999996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45959.410924999996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45959.410924999996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45959.410924999996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45959.410924999996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45959.410924999996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45959.410924999996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45959.410924999996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45959.410924999996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45959.410924999996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45959.410924999996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45959.410924999996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45959.410924999996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45959.410924999996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45959.410924999996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45959.410924999996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45959.410924999996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45959.410924999996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45959.410924999996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45959.410924999996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45959.410924999996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45959.410924999996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45959.410924999996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45959.410924999996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45959.410924999996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45959.410924999996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45959.410924999996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45959.410924999996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45959.410924999996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45959.410924999996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45959.410924999996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45959.410924999996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45959.410924999996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45959.410924999996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45959.410924999996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45959.410924999996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45959.410924999996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45959.410924999996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45959.410924999996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45959.410924999996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45959.410924999996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45959.410924999996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45959.410924999996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45959.410924999996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45959.410924999996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45959.410924999996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45959.410924999996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45959.410924999996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45959.410924999996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45959.410924999996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45959.410924999996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45959.410924999996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45959.410924999996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45959.410924999996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45959.410924999996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45959.410924999996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45959.410924999996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45959.410924999996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45959.410924999996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45959.410924999996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45959.410924999996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45959.410924999996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45959.410924999996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45959.410924999996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45959.410924999996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45959.410924999996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45959.410924999996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45959.410924999996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45959.410924999996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45959.410924999996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45959.410924999996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45959.410924999996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45959.410924999996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45959.410924999996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45959.410924999996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45959.410924999996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45959.410924999996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45959.410924999996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45959.410924999996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45959.410924999996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45959.410924999996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45959.410924999996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45959.410924999996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45959.410924999996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45959.410924999996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45959.410924999996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45959.410924999996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45959.410924999996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45959.410924999996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45959.410924999996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45959.410924999996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45959.410924999996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45959.410924999996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45959.410924999996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45959.410924999996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45959.410924999996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45959.410924999996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45959.410924999996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45959.410924999996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45959.410924999996</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45959.410924999996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45959.410924999996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45959.410924999996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45959.410924999996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45959.410924999996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45959.410924999996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45959.410924999996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45959.410924999996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45959.410924999996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45959.410924999996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45959.410924999996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45959.410924999996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45959.410924999996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45959.410924999996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45959.410924999996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45959.410924999996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45959.410924999996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45959.410924999996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45959.410924999996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45959.410924999996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45959.410924999996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45959.410924999996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45959.410924999996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45959.410924999996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45959.410924999996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45959.410924999996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45959.410924999996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45959.410924999996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45959.410924999996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45959.410924999996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45959.410924999996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45959.410924999996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45959.410924999996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45959.410924999996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45959.410924999996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45959.410924999996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45959.410924999996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45959.410924999996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45959.410924999996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45959.410924999996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45959.410924999996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45959.410924999996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45959.410924999996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45959.410924999996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45959.410924999996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45959.410924999996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45959.410924999996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45959.410924999996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45959.410924999996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45959.410924999996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45959.410924999996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45959.410924999996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45959.410924999996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45959.410924999996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45959.410924999996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45959.410924999996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45959.410924999996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45959.410924999996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45959.410924999996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45959.410924999996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45959.410924999996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45959.410924999996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45959.410924999996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45959.410924999996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45959.410924999996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45959.410924999996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45959.410924999996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45959.410924999996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45959.410924999996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45959.410924999996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45959.410924999996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45959.410924999996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45959.410924999996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45959.410924999996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45959.410924999996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45959.410924999996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45959.410924999996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45959.410924999996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45959.410924999996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45959.410924999996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45959.410924999996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45959.410924999996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45959.410924999996</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2025-10-29T06:52:27Z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