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73" documentId="120_S{2AC9BD13-BADA-5192-A53E-5A8FF88502F6}" xr6:coauthVersionLast="47" xr6:coauthVersionMax="47" xr10:uidLastSave="{9B058FCA-22EC-4C02-BC8E-22E90D347E9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<sst xmlns="http://schemas.openxmlformats.org/spreadsheetml/2006/main" count="180293" uniqueCount="39129">
  <si>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</si>
  <si>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</si>
  <si>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</si>
  <si>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</si>
  <si>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</si>
  <si>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</si>
  <si>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</si>
  <si>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</si>
  <si>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</si>
  <si>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</si>
  <si>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</si>
  <si>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</si>
  <si>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</si>
  <si>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</si>
  <si>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</si>
  <si>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</si>
  <si>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</si>
  <si>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</si>
  <si>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</si>
  <si>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</si>
  <si>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</si>
  <si>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</si>
  <si>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</si>
  <si>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</si>
  <si>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</si>
  <si>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</si>
  <si>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</si>
  <si>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</si>
  <si>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</si>
  <si>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</si>
  <si>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</si>
  <si>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</si>
  <si>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</si>
  <si>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</si>
  <si>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</si>
  <si>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</si>
  <si>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</si>
  <si>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</si>
  <si>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</si>
  <si>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</si>
  <si>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</si>
  <si>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</si>
  <si>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</si>
  <si>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</si>
  <si>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</si>
  <si>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</si>
  <si>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</si>
  <si>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</si>
  <si>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</si>
  <si>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</si>
  <si>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</si>
  <si>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</si>
  <si>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</si>
  <si>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</si>
  <si>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</si>
  <si>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</si>
  <si>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</si>
  <si>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</si>
  <si>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</si>
  <si>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</si>
  <si>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</si>
  <si>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</si>
  <si>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</si>
  <si>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</si>
  <si>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</si>
  <si>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</si>
  <si>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</si>
  <si>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</si>
  <si>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</si>
  <si>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</si>
  <si>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</si>
  <si>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</si>
  <si>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</si>
  <si>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</si>
  <si>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</si>
  <si>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</si>
  <si>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</si>
  <si>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</si>
  <si>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</si>
  <si>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</si>
  <si>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</si>
  <si>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</si>
  <si>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</si>
  <si>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</si>
  <si>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</si>
  <si>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</si>
  <si>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</si>
  <si>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</si>
  <si>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</si>
  <si>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</si>
  <si>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</si>
  <si>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</si>
  <si>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</si>
  <si>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</si>
  <si>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</si>
  <si>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</si>
  <si>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</si>
  <si>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</si>
  <si>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</si>
  <si>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</si>
  <si>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</si>
  <si>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</si>
  <si>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</si>
  <si>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</si>
  <si>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</si>
  <si>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</si>
  <si>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</si>
  <si>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</si>
  <si>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</si>
  <si>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</si>
  <si>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</si>
  <si>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</si>
  <si>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</si>
  <si>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</si>
  <si>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</si>
  <si>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</si>
  <si>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</si>
  <si>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</si>
  <si>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</si>
  <si>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</si>
  <si>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</si>
  <si>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</si>
  <si>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</si>
  <si>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</si>
  <si>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</si>
  <si>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</si>
  <si>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</si>
  <si>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</si>
  <si>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</si>
  <si>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</si>
  <si>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</si>
  <si>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</si>
  <si>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</si>
  <si>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</si>
  <si>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</si>
  <si>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</si>
  <si>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</si>
  <si>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</si>
  <si>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</si>
  <si>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</si>
  <si>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</si>
  <si>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</si>
  <si>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</si>
  <si>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</si>
  <si>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</si>
  <si>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</si>
  <si>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</si>
  <si>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</si>
  <si>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</si>
  <si>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</si>
  <si>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</si>
  <si>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</si>
  <si>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</si>
  <si>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</si>
  <si>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</si>
  <si>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</si>
  <si>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</si>
  <si>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</si>
  <si>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</si>
  <si>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</si>
  <si>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</si>
  <si>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</si>
  <si>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</si>
  <si>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</si>
  <si>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</si>
  <si>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</si>
  <si>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</si>
  <si>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</si>
  <si>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</si>
  <si>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</si>
  <si>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</si>
  <si>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</si>
  <si>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</si>
  <si>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</si>
  <si>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</si>
  <si>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</si>
  <si>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</si>
  <si>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</si>
  <si>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</si>
  <si>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</si>
  <si>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</si>
  <si>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</si>
  <si>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</si>
  <si>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</si>
  <si>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</si>
  <si>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</si>
  <si>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</si>
  <si>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</si>
  <si>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</si>
  <si>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</si>
  <si>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</si>
  <si>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</si>
  <si>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</si>
  <si>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</si>
  <si>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</si>
  <si>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</si>
  <si>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</si>
  <si>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</si>
  <si>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</si>
  <si>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</si>
  <si>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</si>
  <si>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</si>
  <si>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</si>
  <si>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</si>
  <si>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</si>
  <si>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</si>
  <si>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</si>
  <si>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</si>
  <si>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</si>
  <si>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</si>
  <si>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</si>
  <si>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</si>
  <si>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</si>
  <si>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</si>
  <si>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</si>
  <si>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</si>
  <si>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</si>
  <si>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</si>
  <si>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</si>
  <si>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</si>
  <si>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</si>
  <si>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</si>
  <si>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</si>
  <si>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</si>
  <si>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</si>
  <si>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</si>
  <si>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</si>
  <si>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</si>
  <si>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</si>
  <si>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</si>
  <si>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</si>
  <si>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</si>
  <si>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</si>
  <si>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</si>
  <si>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</si>
  <si>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</si>
  <si>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</si>
  <si>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</si>
  <si>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</si>
  <si>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</si>
  <si>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</si>
  <si>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</si>
  <si>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</si>
  <si>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</si>
  <si>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</si>
  <si>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</si>
  <si>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</si>
  <si>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</si>
  <si>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</si>
  <si>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</si>
  <si>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</si>
  <si>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</si>
  <si>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</si>
  <si>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</si>
  <si>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</si>
  <si>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</si>
  <si>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</si>
  <si>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</si>
  <si>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</si>
  <si>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</si>
  <si>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</si>
  <si>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</si>
  <si>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</si>
  <si>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</si>
  <si>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</si>
  <si>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</si>
  <si>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</si>
  <si>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</si>
  <si>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</si>
  <si>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</si>
  <si>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</si>
  <si>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</si>
  <si>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</si>
  <si>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</si>
  <si>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</si>
  <si>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</si>
  <si>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</si>
  <si>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</si>
  <si>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</si>
  <si>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</si>
  <si>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</si>
  <si>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</si>
  <si>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</si>
  <si>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</si>
  <si>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</si>
  <si>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</si>
  <si>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</si>
  <si>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</si>
  <si>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</si>
  <si>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</si>
  <si>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</si>
  <si>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</si>
  <si>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</si>
  <si>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</si>
  <si>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</si>
  <si>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</si>
  <si>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</si>
  <si>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</si>
  <si>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</si>
  <si>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</si>
  <si>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</si>
  <si>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</si>
  <si>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</si>
  <si>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</si>
  <si>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</si>
  <si>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</si>
  <si>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</si>
  <si>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</si>
  <si>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</si>
  <si>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</si>
  <si>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</si>
  <si>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</si>
  <si>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</si>
  <si>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</si>
  <si>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</si>
  <si>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</si>
  <si>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</si>
  <si>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</si>
  <si>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</si>
  <si>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</si>
  <si>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</si>
  <si>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</si>
  <si>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</si>
  <si>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</si>
  <si>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</si>
  <si>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</si>
  <si>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</si>
  <si>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</si>
  <si>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</si>
  <si>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</si>
  <si>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</si>
  <si>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</si>
  <si>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</si>
  <si>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</si>
  <si>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</si>
  <si>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</si>
  <si>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</si>
  <si>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</si>
  <si>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</si>
  <si>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</si>
  <si>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</si>
  <si>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</si>
  <si>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</si>
  <si>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</si>
  <si>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</si>
  <si>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</si>
  <si>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</si>
  <si>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</si>
  <si>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</si>
  <si>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</si>
  <si>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</si>
  <si>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</si>
  <si>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</si>
  <si>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</si>
  <si>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</si>
  <si>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</si>
  <si>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</si>
  <si>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</si>
  <si>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</si>
  <si>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</si>
  <si>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</si>
  <si>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</si>
  <si>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</si>
  <si>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</si>
  <si>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</si>
  <si>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</si>
  <si>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</si>
  <si>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</si>
  <si>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</si>
  <si>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</si>
  <si>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</si>
  <si>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</si>
  <si>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</si>
  <si>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</si>
  <si>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</si>
  <si>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</si>
  <si>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</si>
  <si>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</si>
  <si>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</si>
  <si>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</si>
  <si>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</si>
  <si>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</si>
  <si>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</si>
  <si>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</si>
  <si>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</si>
  <si>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</si>
  <si>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</si>
  <si>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</si>
  <si>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</si>
  <si>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</si>
  <si>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</si>
  <si>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</si>
  <si>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</si>
  <si>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</si>
  <si>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</si>
  <si>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</si>
  <si>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</si>
  <si>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</si>
  <si>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</si>
  <si>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</si>
  <si>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</si>
  <si>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</si>
  <si>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</si>
  <si>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</si>
  <si>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</si>
  <si>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</si>
  <si>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</si>
  <si>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</si>
  <si>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</si>
  <si>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</si>
  <si>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</si>
  <si>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</si>
  <si>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</si>
  <si>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</si>
  <si>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</si>
  <si>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</si>
  <si>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</si>
  <si>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</si>
  <si>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</si>
  <si>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</si>
  <si>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</si>
  <si>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</si>
  <si>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</si>
  <si>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</si>
  <si>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</si>
  <si>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</si>
  <si>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</si>
  <si>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</si>
  <si>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</si>
  <si>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</si>
  <si>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</si>
  <si>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</si>
  <si>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</si>
  <si>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</si>
  <si>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</si>
  <si>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</si>
  <si>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</si>
  <si>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</si>
  <si>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</si>
  <si>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</si>
  <si>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</si>
  <si>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</si>
  <si>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</si>
  <si>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</si>
  <si>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</si>
  <si>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</si>
  <si>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</si>
  <si>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</si>
  <si>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</si>
  <si>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</si>
  <si>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</si>
  <si>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</si>
  <si>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</si>
  <si>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</si>
  <si>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</si>
  <si>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</si>
  <si>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</si>
  <si>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</si>
  <si>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</si>
  <si>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</si>
  <si>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</si>
  <si>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</si>
  <si>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</si>
  <si>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</si>
  <si>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</si>
  <si>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</si>
  <si>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</si>
  <si>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</si>
  <si>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</si>
  <si>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</si>
  <si>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</si>
  <si>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</si>
  <si>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</si>
  <si>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</si>
  <si>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</si>
  <si>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</si>
  <si>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</si>
  <si>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</si>
  <si>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</si>
  <si>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</si>
  <si>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</si>
  <si>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</si>
  <si>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</si>
  <si>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</si>
  <si>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</si>
  <si>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</si>
  <si>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</si>
  <si>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</si>
  <si>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</si>
  <si>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</si>
  <si>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</si>
  <si>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</si>
  <si>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</si>
  <si>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</si>
  <si>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</si>
  <si>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</si>
  <si>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</si>
  <si>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</si>
  <si>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</si>
  <si>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</si>
  <si>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</si>
  <si>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</si>
  <si>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</si>
  <si>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</si>
  <si>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</si>
  <si>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</si>
  <si>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</si>
  <si>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</si>
  <si>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</si>
  <si>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</si>
  <si>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</si>
  <si>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</si>
  <si>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</si>
  <si>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</si>
  <si>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</si>
  <si>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</si>
  <si>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</si>
  <si>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</si>
  <si>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</si>
  <si>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</si>
  <si>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</si>
  <si>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</si>
  <si>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</si>
  <si>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</si>
  <si>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</si>
  <si>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</si>
  <si>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</si>
  <si>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</si>
  <si>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</si>
  <si>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</si>
  <si>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</si>
  <si>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</si>
  <si>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</si>
  <si>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</si>
  <si>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</si>
  <si>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</si>
  <si>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</si>
  <si>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</si>
  <si>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</si>
  <si>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</si>
  <si>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</si>
  <si>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</si>
  <si>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</si>
  <si>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</si>
  <si>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</si>
  <si>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</si>
  <si>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</si>
  <si>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</si>
  <si>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</si>
  <si>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</si>
  <si>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</si>
  <si>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</si>
  <si>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</si>
  <si>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</si>
  <si>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</si>
  <si>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</si>
  <si>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</si>
  <si>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</si>
  <si>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</si>
  <si>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</si>
  <si>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</si>
  <si>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</si>
  <si>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</si>
  <si>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</si>
  <si>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</si>
  <si>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</si>
  <si>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</si>
  <si>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</si>
  <si>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</si>
  <si>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</si>
  <si>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</si>
  <si>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</si>
  <si>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</si>
  <si>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</si>
  <si>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</si>
  <si>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</si>
  <si>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</si>
  <si>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</si>
  <si>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</si>
  <si>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</si>
  <si>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</si>
  <si>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</si>
  <si>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</si>
  <si>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</si>
  <si>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</si>
  <si>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</si>
  <si>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</si>
  <si>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</si>
  <si>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</si>
  <si>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</si>
  <si>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</si>
  <si>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</si>
  <si>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</si>
  <si>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</si>
  <si>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</si>
  <si>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</si>
  <si>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</si>
  <si>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</si>
  <si>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</si>
  <si>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</si>
  <si>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</si>
  <si>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</si>
  <si>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</si>
  <si>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</si>
  <si>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</si>
  <si>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</si>
  <si>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</si>
  <si>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</si>
  <si>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</si>
  <si>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</si>
  <si>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</si>
  <si>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</si>
  <si>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</si>
  <si>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</si>
  <si>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</si>
  <si>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</si>
  <si>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</si>
  <si>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</si>
  <si>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</si>
  <si>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</si>
  <si>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</si>
  <si>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</si>
  <si>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</si>
  <si>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</si>
  <si>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</si>
  <si>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</si>
  <si>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</si>
  <si>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</si>
  <si>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</si>
  <si>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</si>
  <si>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</si>
  <si>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</si>
  <si>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</si>
  <si>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</si>
  <si>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</si>
  <si>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</si>
  <si>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</si>
  <si>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</si>
  <si>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</si>
  <si>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</si>
  <si>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</si>
  <si>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</si>
  <si>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</si>
  <si>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</si>
  <si>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</si>
  <si>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</si>
  <si>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</si>
  <si>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</si>
  <si>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</si>
  <si>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</si>
  <si>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</si>
  <si>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</si>
  <si>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</si>
  <si>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</si>
  <si>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</si>
  <si>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</si>
  <si>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</si>
  <si>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</si>
  <si>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</si>
  <si>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</si>
  <si>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</si>
  <si>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</si>
  <si>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</si>
  <si>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</si>
  <si>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</si>
  <si>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</si>
  <si>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</si>
  <si>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</si>
  <si>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</si>
  <si>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</si>
  <si>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</si>
  <si>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</si>
  <si>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</si>
  <si>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</si>
  <si>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</si>
  <si>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</si>
  <si>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</si>
  <si>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</si>
  <si>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</si>
  <si>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</si>
  <si>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</si>
  <si>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</si>
  <si>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</si>
  <si>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</si>
  <si>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</si>
  <si>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</si>
  <si>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</si>
  <si>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</si>
  <si>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</si>
  <si>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</si>
  <si>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</si>
  <si>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</si>
  <si>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</si>
  <si>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</si>
  <si>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</si>
  <si>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</si>
  <si>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</si>
  <si>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</si>
  <si>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</si>
  <si>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</si>
  <si>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</si>
  <si>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</si>
  <si>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</si>
  <si>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</si>
  <si>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</si>
  <si>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</si>
  <si>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</si>
  <si>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</si>
  <si>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</si>
  <si>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</si>
  <si>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</si>
  <si>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</si>
  <si>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</si>
  <si>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</si>
  <si>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</si>
  <si>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</si>
  <si>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</si>
  <si>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</si>
  <si>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</si>
  <si>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</si>
  <si>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</si>
  <si>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</si>
  <si>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</si>
  <si>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</si>
  <si>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</si>
  <si>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</si>
  <si>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</si>
  <si>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</si>
  <si>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</si>
  <si>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</si>
  <si>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</si>
  <si>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</si>
  <si>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</si>
  <si>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</si>
  <si>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</si>
  <si>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</si>
  <si>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</si>
  <si>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</si>
  <si>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</si>
  <si>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</si>
  <si>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</si>
  <si>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</si>
  <si>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</si>
  <si>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</si>
  <si>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</si>
  <si>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</si>
  <si>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</si>
  <si>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</si>
  <si>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</si>
  <si>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</si>
  <si>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</si>
  <si>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</si>
  <si>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</si>
  <si>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</si>
  <si>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</si>
  <si>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</si>
  <si>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</si>
  <si>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</si>
  <si>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</si>
  <si>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</si>
  <si>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</si>
  <si>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</si>
  <si>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</si>
  <si>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</si>
  <si>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</si>
  <si>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</si>
  <si>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</si>
  <si>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</si>
  <si>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</si>
  <si>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</si>
  <si>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</si>
  <si>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</si>
  <si>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</si>
  <si>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</si>
  <si>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</si>
  <si>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</si>
  <si>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</si>
  <si>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</si>
  <si>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</si>
  <si>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</si>
  <si>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</si>
  <si>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</si>
  <si>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</si>
  <si>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</si>
  <si>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</si>
  <si>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</si>
  <si>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</si>
  <si>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</si>
  <si>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</si>
  <si>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</si>
  <si>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</si>
  <si>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</si>
  <si>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</si>
  <si>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</si>
  <si>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</si>
  <si>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</si>
  <si>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</si>
  <si>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</si>
  <si>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</si>
  <si>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</si>
  <si>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</si>
  <si>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</si>
  <si>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</si>
  <si>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</si>
  <si>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</si>
  <si>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</si>
  <si>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</si>
  <si>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</si>
  <si>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</si>
  <si>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</si>
  <si>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</si>
  <si>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</si>
  <si>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</si>
  <si>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</si>
  <si>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</si>
  <si>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</si>
  <si>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</si>
  <si>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</si>
  <si>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</si>
  <si>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</si>
  <si>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</si>
  <si>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</si>
  <si>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</si>
  <si>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</si>
  <si>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</si>
  <si>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</si>
  <si>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</si>
  <si>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</si>
  <si>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</si>
  <si>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</si>
  <si>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</si>
  <si>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</si>
  <si>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</si>
  <si>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</si>
  <si>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</si>
  <si>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</si>
  <si>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</si>
  <si>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</si>
  <si>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</si>
  <si>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</si>
  <si>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</si>
  <si>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</si>
  <si>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</si>
  <si>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</si>
  <si>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</si>
  <si>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</si>
  <si>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</si>
  <si>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</si>
  <si>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</si>
  <si>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</si>
  <si>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</si>
  <si>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</si>
  <si>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</si>
  <si>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</si>
  <si>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</si>
  <si>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</si>
  <si>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</si>
  <si>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</si>
  <si>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</si>
  <si>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</si>
  <si>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</si>
  <si>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</si>
  <si>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</si>
  <si>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</si>
  <si>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</si>
  <si>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</si>
  <si>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</si>
  <si>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</si>
  <si>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</si>
  <si>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</si>
  <si>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</si>
  <si>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</si>
  <si>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</si>
  <si>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</si>
  <si>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</si>
  <si>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</si>
  <si>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</si>
  <si>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</si>
  <si>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</si>
  <si>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</si>
  <si>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</si>
  <si>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</si>
  <si>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</si>
  <si>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</si>
  <si>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</si>
  <si>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</si>
  <si>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</si>
  <si>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</si>
  <si>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</si>
  <si>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</si>
  <si>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</si>
  <si>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</si>
  <si>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</si>
  <si>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</si>
  <si>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</si>
  <si>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</si>
  <si>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</si>
  <si>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</si>
  <si>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</si>
  <si>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</si>
  <si>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</si>
  <si>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</si>
  <si>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</si>
  <si>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</si>
  <si>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</si>
  <si>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</si>
  <si>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</si>
  <si>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</si>
  <si>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</si>
  <si>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</si>
  <si>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</si>
  <si>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</si>
  <si>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</si>
  <si>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</si>
  <si>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</si>
  <si>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</si>
  <si>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</si>
  <si>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</si>
  <si>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</si>
  <si>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</si>
  <si>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</si>
  <si>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</si>
  <si>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</si>
  <si>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</si>
  <si>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</si>
  <si>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</si>
  <si>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</si>
  <si>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</si>
  <si>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</si>
  <si>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</si>
  <si>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</si>
  <si>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</si>
  <si>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</si>
  <si>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</si>
  <si>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</si>
  <si>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</si>
  <si>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</si>
  <si>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</si>
  <si>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</si>
  <si>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</si>
  <si>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</si>
  <si>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</si>
  <si>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</si>
  <si>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</si>
  <si>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</si>
  <si>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</si>
  <si>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</si>
  <si>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</si>
  <si>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</si>
  <si>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</si>
  <si>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</si>
  <si>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</si>
  <si>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</si>
  <si>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</si>
  <si>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</si>
  <si>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</si>
  <si>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</si>
  <si>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</si>
  <si>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</si>
  <si>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</si>
  <si>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</si>
  <si>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</si>
  <si>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</si>
  <si>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</si>
  <si>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</si>
  <si>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</si>
  <si>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</si>
  <si>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</si>
  <si>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</si>
  <si>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</si>
  <si>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</si>
  <si>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</si>
  <si>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</si>
  <si>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</si>
  <si>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</si>
  <si>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</si>
  <si>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</si>
  <si>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</si>
  <si>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</si>
  <si>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</si>
  <si>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</si>
  <si>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</si>
  <si>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</si>
  <si>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</si>
  <si>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</si>
  <si>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</si>
  <si>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</si>
  <si>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</si>
  <si>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</si>
  <si>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</si>
  <si>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</si>
  <si>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</si>
  <si>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</si>
  <si>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</si>
  <si>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</si>
  <si>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</si>
  <si>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</si>
  <si>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</si>
  <si>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</si>
  <si>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</si>
  <si>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</si>
  <si>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</si>
  <si>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</si>
  <si>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</si>
  <si>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</si>
  <si>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</si>
  <si>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</si>
  <si>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</si>
  <si>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</si>
  <si>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</si>
  <si>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</si>
  <si>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</si>
  <si>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</si>
  <si>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</si>
  <si>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</si>
  <si>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</si>
  <si>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</si>
  <si>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</si>
  <si>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</si>
  <si>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</si>
  <si>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</si>
  <si>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</si>
  <si>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</si>
  <si>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</si>
  <si>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</si>
  <si>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</si>
  <si>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</si>
  <si>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</si>
  <si>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</si>
  <si>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</si>
  <si>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</si>
  <si>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</si>
  <si>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</si>
  <si>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</si>
  <si>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</si>
  <si>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</si>
  <si>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</si>
  <si>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</si>
  <si>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</si>
  <si>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</si>
  <si>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</si>
  <si>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</si>
  <si>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</si>
  <si>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</si>
  <si>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</si>
  <si>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</si>
  <si>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</si>
  <si>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</si>
  <si>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</si>
  <si>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</si>
  <si>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</si>
  <si>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</si>
  <si>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</si>
  <si>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</si>
  <si>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</si>
  <si>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</si>
  <si>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</si>
  <si>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</si>
  <si>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</si>
  <si>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</si>
  <si>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</si>
  <si>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</si>
  <si>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</si>
  <si>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</si>
  <si>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</si>
  <si>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</si>
  <si>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</si>
  <si>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</si>
  <si>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</si>
  <si>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</si>
  <si>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</si>
  <si>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</si>
  <si>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</si>
  <si>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</si>
  <si>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</si>
  <si>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</si>
  <si>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</si>
  <si>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</si>
  <si>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</si>
  <si>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</si>
  <si>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</si>
  <si>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</si>
  <si>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</si>
  <si>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</si>
  <si>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</si>
  <si>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</si>
  <si>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</si>
  <si>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</si>
  <si>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</si>
  <si>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</si>
  <si>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</si>
  <si>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</si>
  <si>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</si>
  <si>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</si>
  <si>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</si>
  <si>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</si>
  <si>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</si>
  <si>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</si>
  <si>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</si>
  <si>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</si>
  <si>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</si>
  <si>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</si>
  <si>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</si>
  <si>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</si>
  <si>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</si>
  <si>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</si>
  <si>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</si>
  <si>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</si>
  <si>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</si>
  <si>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</si>
  <si>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</si>
  <si>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</si>
  <si>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</si>
  <si>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</si>
  <si>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</si>
  <si>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</si>
  <si>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</si>
  <si>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</si>
  <si>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</si>
  <si>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</si>
  <si>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</si>
  <si>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</si>
  <si>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</si>
  <si>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</si>
  <si>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</si>
  <si>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</si>
  <si>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</si>
  <si>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</si>
  <si>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</si>
  <si>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</si>
  <si>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</si>
  <si>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</si>
  <si>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</si>
  <si>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</si>
  <si>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</si>
  <si>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</si>
  <si>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</si>
  <si>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</si>
  <si>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</si>
  <si>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</si>
  <si>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</si>
  <si>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</si>
  <si>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</si>
  <si>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</si>
  <si>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</si>
  <si>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</si>
  <si>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</si>
  <si>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</si>
  <si>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</si>
  <si>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</si>
  <si>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</si>
  <si>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</si>
  <si>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</si>
  <si>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</si>
  <si>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</si>
  <si>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</si>
  <si>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</si>
  <si>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</si>
  <si>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</si>
  <si>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</si>
  <si>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</si>
  <si>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</si>
  <si>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</si>
  <si>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</si>
  <si>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</si>
  <si>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</si>
  <si>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</si>
  <si>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</si>
  <si>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</si>
  <si>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</si>
  <si>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</si>
  <si>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</si>
  <si>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</si>
  <si>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</si>
  <si>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</si>
  <si>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</si>
  <si>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</si>
  <si>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</si>
  <si>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</si>
  <si>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</si>
  <si>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</si>
  <si>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</si>
  <si>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</si>
  <si>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</si>
  <si>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</si>
  <si>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</si>
  <si>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</si>
  <si>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</si>
  <si>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</si>
  <si>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</si>
  <si>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</si>
  <si>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</si>
  <si>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</si>
  <si>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</si>
  <si>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</si>
  <si>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</si>
  <si>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</si>
  <si>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</si>
  <si>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</si>
  <si>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</si>
  <si>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</si>
  <si>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</si>
  <si>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</si>
  <si>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</si>
  <si>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</si>
  <si>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</si>
  <si>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</si>
  <si>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</si>
  <si>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</si>
  <si>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</si>
  <si>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</si>
  <si>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</si>
  <si>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</si>
  <si>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</si>
  <si>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</si>
  <si>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</si>
  <si>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</si>
  <si>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</si>
  <si>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</si>
  <si>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</si>
  <si>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</si>
  <si>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</si>
  <si>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</si>
  <si>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</si>
  <si>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</si>
  <si>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</si>
  <si>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</si>
  <si>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</si>
  <si>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</si>
  <si>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</si>
  <si>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</si>
  <si>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</si>
  <si>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</si>
  <si>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</si>
  <si>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</si>
  <si>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</si>
  <si>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</si>
  <si>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</si>
  <si>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</si>
  <si>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</si>
  <si>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</si>
  <si>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</si>
  <si>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</si>
  <si>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</si>
  <si>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</si>
  <si>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</si>
  <si>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</si>
  <si>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</si>
  <si>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</si>
  <si>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</si>
  <si>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</si>
  <si>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</si>
  <si>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</si>
  <si>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</si>
  <si>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</si>
  <si>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</si>
  <si>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</si>
  <si>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</si>
  <si>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</si>
  <si>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</si>
  <si>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</si>
  <si>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</si>
  <si>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</si>
  <si>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</si>
  <si>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</si>
  <si>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</si>
  <si>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</si>
  <si>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</si>
  <si>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</si>
  <si>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</si>
  <si>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</si>
  <si>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</si>
  <si>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</si>
  <si>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</si>
  <si>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</si>
  <si>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</si>
  <si>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</si>
  <si>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</si>
  <si>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</si>
  <si>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</si>
  <si>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</si>
  <si>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</si>
  <si>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</si>
  <si>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</si>
  <si>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</si>
  <si>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</si>
  <si>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</si>
  <si>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</si>
  <si>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</si>
  <si>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</si>
  <si>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</si>
  <si>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</si>
  <si>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</si>
  <si>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</si>
  <si>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</si>
  <si>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</si>
  <si>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</si>
  <si>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</si>
  <si>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</si>
  <si>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</si>
  <si>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</si>
  <si>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</si>
  <si>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</si>
  <si>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</si>
  <si>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</si>
  <si>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</si>
  <si>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</si>
  <si>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</si>
  <si>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</si>
  <si>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</si>
  <si>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</si>
  <si>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</si>
  <si>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</si>
  <si>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</si>
  <si>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</si>
  <si>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</si>
  <si>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</si>
  <si>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</si>
  <si>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</si>
  <si>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</si>
  <si>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</si>
  <si>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</si>
  <si>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</si>
  <si>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</si>
  <si>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</si>
  <si>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</si>
  <si>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</si>
  <si>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</si>
  <si>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</si>
  <si>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</si>
  <si>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</si>
  <si>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</si>
  <si>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</si>
  <si>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</si>
  <si>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</si>
  <si>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</si>
  <si>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</si>
  <si>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</si>
  <si>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</si>
  <si>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</si>
  <si>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</si>
  <si>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</si>
  <si>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</si>
  <si>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</si>
  <si>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</si>
  <si>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</si>
  <si>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</si>
  <si>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</si>
  <si>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</si>
  <si>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</si>
  <si>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</si>
  <si>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</si>
  <si>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</si>
  <si>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</si>
  <si>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</si>
  <si>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</si>
  <si>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</si>
  <si>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</si>
  <si>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</si>
  <si>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</si>
  <si>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</si>
  <si>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</si>
  <si>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</si>
  <si>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</si>
  <si>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</si>
  <si>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</si>
  <si>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</si>
  <si>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</si>
  <si>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</si>
  <si>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</si>
  <si>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</si>
  <si>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</si>
  <si>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</si>
  <si>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</si>
  <si>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</si>
  <si>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</si>
  <si>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</si>
  <si>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</si>
  <si>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</si>
  <si>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</si>
  <si>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</si>
  <si>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</si>
  <si>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</si>
  <si>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</si>
  <si>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</si>
  <si>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</si>
  <si>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</si>
  <si>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</si>
  <si>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</si>
  <si>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</si>
  <si>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</si>
  <si>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</si>
  <si>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</si>
  <si>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</si>
  <si>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</si>
  <si>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</si>
  <si>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</si>
  <si>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</si>
  <si>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</si>
  <si>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</si>
  <si>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</si>
  <si>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</si>
  <si>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</si>
  <si>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</si>
  <si>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</si>
  <si>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</si>
  <si>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</si>
  <si>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</si>
  <si>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</si>
  <si>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</si>
  <si>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</si>
  <si>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</si>
  <si>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</si>
  <si>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</si>
  <si>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</si>
  <si>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</si>
  <si>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</si>
  <si>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</si>
  <si>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</si>
  <si>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</si>
  <si>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</si>
  <si>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</si>
  <si>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</si>
  <si>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</si>
  <si>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</si>
  <si>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</si>
  <si>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</si>
  <si>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</si>
  <si>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</si>
  <si>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</si>
  <si>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</si>
  <si>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</si>
  <si>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</si>
  <si>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</si>
  <si>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</si>
  <si>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</si>
  <si>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</si>
  <si>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</si>
  <si>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</si>
  <si>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</si>
  <si>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</si>
  <si>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</si>
  <si>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</si>
  <si>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</si>
  <si>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</si>
  <si>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</si>
  <si>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</si>
  <si>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</si>
  <si>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</si>
  <si>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</si>
  <si>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</si>
  <si>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</si>
  <si>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</si>
  <si>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</si>
  <si>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</si>
  <si>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</si>
  <si>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</si>
  <si>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</si>
  <si>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</si>
  <si>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</si>
  <si>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</si>
  <si>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</si>
  <si>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</si>
  <si>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</si>
  <si>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</si>
  <si>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</si>
  <si>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</si>
  <si>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</si>
  <si>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</si>
  <si>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</si>
  <si>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</si>
  <si>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</si>
  <si>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</si>
  <si>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</si>
  <si>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</si>
  <si>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</si>
  <si>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</si>
  <si>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</si>
  <si>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</si>
  <si>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</si>
  <si>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</si>
  <si>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</si>
  <si>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</si>
  <si>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</si>
  <si>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</si>
  <si>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</si>
  <si>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</si>
  <si>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</si>
  <si>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</si>
  <si>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</si>
  <si>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</si>
  <si>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</si>
  <si>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</si>
  <si>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</si>
  <si>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</si>
  <si>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</si>
  <si>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</si>
  <si>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</si>
  <si>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</si>
  <si>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</si>
  <si>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</si>
  <si>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</si>
  <si>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</si>
  <si>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</si>
  <si>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</si>
  <si>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</si>
  <si>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</si>
  <si>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</si>
  <si>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</si>
  <si>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</si>
  <si>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</si>
  <si>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</si>
  <si>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</si>
  <si>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</si>
  <si>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</si>
  <si>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</si>
  <si>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</si>
  <si>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</si>
  <si>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</si>
  <si>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</si>
  <si>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</si>
  <si>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</si>
  <si>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</si>
  <si>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</si>
  <si>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</si>
  <si>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</si>
  <si>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</si>
  <si>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</si>
  <si>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</si>
  <si>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</si>
  <si>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</si>
  <si>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</si>
  <si>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</si>
  <si>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</si>
  <si>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</si>
  <si>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</si>
  <si>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</si>
  <si>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</si>
  <si>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</si>
  <si>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</si>
  <si>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</si>
  <si>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</si>
  <si>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</si>
  <si>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</si>
  <si>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</si>
  <si>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</si>
  <si>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</si>
  <si>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</si>
  <si>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</si>
  <si>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</si>
  <si>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</si>
  <si>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</si>
  <si>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</si>
  <si>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</si>
  <si>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</si>
  <si>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</si>
  <si>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</si>
  <si>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</si>
  <si>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</si>
  <si>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</si>
  <si>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</si>
  <si>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</si>
  <si>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</si>
  <si>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</si>
  <si>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</si>
  <si>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</si>
  <si>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</si>
  <si>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</si>
  <si>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</si>
  <si>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</si>
  <si>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</si>
  <si>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</si>
  <si>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</si>
  <si>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</si>
  <si>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</si>
  <si>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</si>
  <si>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</si>
  <si>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</si>
  <si>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</si>
  <si>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</si>
  <si>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</si>
  <si>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</si>
  <si>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</si>
  <si>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</si>
  <si>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</si>
  <si>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</si>
  <si>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</si>
  <si>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</si>
  <si>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</si>
  <si>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</si>
  <si>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</si>
  <si>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</si>
  <si>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</si>
  <si>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</si>
  <si>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</si>
  <si>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</si>
  <si>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</si>
  <si>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</si>
  <si>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</si>
  <si>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</si>
  <si>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</si>
  <si>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</si>
  <si>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</si>
  <si>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</si>
  <si>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</si>
  <si>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</si>
  <si>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</si>
  <si>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</si>
  <si>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</si>
  <si>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</si>
  <si>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</si>
  <si>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</si>
  <si>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</si>
  <si>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</si>
  <si>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</si>
  <si>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</si>
  <si>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</si>
  <si>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</si>
  <si>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</si>
  <si>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</si>
  <si>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</si>
  <si>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</si>
  <si>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</si>
  <si>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</si>
  <si>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</si>
  <si>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</si>
  <si>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</si>
  <si>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</si>
  <si>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</si>
  <si>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</si>
  <si>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</si>
  <si>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</si>
  <si>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</si>
  <si>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</si>
  <si>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</si>
  <si>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</si>
  <si>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</si>
  <si>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</si>
  <si>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</si>
  <si>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</si>
  <si>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</si>
  <si>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</si>
  <si>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</si>
  <si>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</si>
  <si>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</si>
  <si>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</si>
  <si>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</si>
  <si>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</si>
  <si>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</si>
  <si>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</si>
  <si>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</si>
  <si>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</si>
  <si>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</si>
  <si>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</si>
  <si>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</si>
  <si>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</si>
  <si>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</si>
  <si>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</si>
  <si>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</si>
  <si>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</si>
  <si>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</si>
  <si>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</si>
  <si>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</si>
  <si>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</si>
  <si>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</si>
  <si>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</si>
  <si>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</si>
  <si>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</si>
  <si>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</si>
  <si>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</si>
  <si>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</si>
  <si>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</si>
  <si>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</si>
  <si>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</si>
  <si>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</si>
  <si>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</si>
  <si>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</si>
  <si>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</si>
  <si>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</si>
  <si>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</si>
  <si>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</si>
  <si>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</si>
  <si>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</si>
  <si>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</si>
  <si>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</si>
  <si>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</si>
  <si>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</si>
  <si>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</si>
  <si>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</si>
  <si>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</si>
  <si>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</si>
  <si>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</si>
  <si>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</si>
  <si>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</si>
  <si>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</si>
  <si>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</si>
  <si>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</si>
  <si>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</si>
  <si>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</si>
  <si>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</si>
  <si>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</si>
  <si>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</si>
  <si>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</si>
  <si>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</si>
  <si>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</si>
  <si>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</si>
  <si>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</si>
  <si>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</si>
  <si>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</si>
  <si>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</si>
  <si>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</si>
  <si>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</si>
  <si>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</si>
  <si>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</si>
  <si>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</si>
  <si>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</si>
  <si>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</si>
  <si>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</si>
  <si>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</si>
  <si>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</si>
  <si>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</si>
  <si>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</si>
  <si>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</si>
  <si>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</si>
  <si>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</si>
  <si>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</si>
  <si>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</si>
  <si>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</si>
  <si>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</si>
  <si>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</si>
  <si>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</si>
  <si>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</si>
  <si>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</si>
  <si>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</si>
  <si>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</si>
  <si>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</si>
  <si>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</si>
  <si>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</si>
  <si>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</si>
  <si>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</si>
  <si>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</si>
  <si>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</si>
  <si>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</si>
  <si>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</si>
  <si>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</si>
  <si>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</si>
  <si>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</si>
  <si>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</si>
  <si>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</si>
  <si>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</si>
  <si>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</si>
  <si>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</si>
  <si>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</si>
  <si>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</si>
  <si>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</si>
  <si>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</si>
  <si>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</si>
  <si>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</si>
  <si>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</si>
  <si>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</si>
  <si>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</si>
  <si>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</si>
  <si>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</si>
  <si>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</si>
  <si>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</si>
  <si>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</si>
  <si>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</si>
  <si>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</si>
  <si>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</si>
  <si>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</si>
  <si>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</si>
  <si>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</si>
  <si>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</si>
  <si>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</si>
  <si>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</si>
  <si>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</si>
  <si>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</si>
  <si>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</si>
  <si>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</si>
  <si>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</si>
  <si>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</si>
  <si>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</si>
  <si>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</si>
  <si>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</si>
  <si>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</si>
  <si>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</si>
  <si>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</si>
  <si>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</si>
  <si>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</si>
  <si>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</si>
  <si>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</si>
  <si>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</si>
  <si>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</si>
  <si>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</si>
  <si>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</si>
  <si>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</si>
  <si>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</si>
  <si>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</si>
  <si>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</si>
  <si>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</si>
  <si>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</si>
  <si>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</si>
  <si>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</si>
  <si>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</si>
  <si>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</si>
  <si>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</si>
  <si>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</si>
  <si>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</si>
  <si>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</si>
  <si>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</si>
  <si>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</si>
  <si>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</si>
  <si>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</si>
  <si>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</si>
  <si>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</si>
  <si>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</si>
  <si>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</si>
  <si>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</si>
  <si>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</si>
  <si>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</si>
  <si>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</si>
  <si>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</si>
  <si>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</si>
  <si>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</si>
  <si>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</si>
  <si>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</si>
  <si>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</si>
  <si>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</si>
  <si>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</si>
  <si>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</si>
  <si>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</si>
  <si>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</si>
  <si>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</si>
  <si>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</si>
  <si>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</si>
  <si>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</si>
  <si>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</si>
  <si>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</si>
  <si>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</si>
  <si>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</si>
  <si>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</si>
  <si>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</si>
  <si>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</si>
  <si>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</si>
  <si>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</si>
  <si>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</si>
  <si>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</si>
  <si>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</si>
  <si>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</si>
  <si>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</si>
  <si>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</si>
  <si>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</si>
  <si>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</si>
  <si>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</si>
  <si>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</si>
  <si>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</si>
  <si>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</si>
  <si>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</si>
  <si>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</si>
  <si>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</si>
  <si>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</si>
  <si>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</si>
  <si>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</si>
  <si>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</si>
  <si>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</si>
  <si>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</si>
  <si>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</si>
  <si>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</si>
  <si>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</si>
  <si>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</si>
  <si>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</si>
  <si>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</si>
  <si>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</si>
  <si>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</si>
  <si>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</si>
  <si>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</si>
  <si>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</si>
  <si>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</si>
  <si>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</si>
  <si>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</si>
  <si>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</si>
  <si>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</si>
  <si>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</si>
  <si>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</si>
  <si>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</si>
  <si>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</si>
  <si>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</si>
  <si>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</si>
  <si>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</si>
  <si>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</si>
  <si>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</si>
  <si>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</si>
  <si>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</si>
  <si>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</si>
  <si>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</si>
  <si>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</si>
  <si>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</si>
  <si>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</si>
  <si>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</si>
  <si>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</si>
  <si>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</si>
  <si>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</si>
  <si>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</si>
  <si>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</si>
  <si>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</si>
  <si>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</si>
  <si>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</si>
  <si>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</si>
  <si>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</si>
  <si>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</si>
  <si>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</si>
  <si>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</si>
  <si>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</si>
  <si>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</si>
  <si>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</si>
  <si>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</si>
  <si>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</si>
  <si>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</si>
  <si>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</si>
  <si>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</si>
  <si>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</si>
  <si>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</si>
  <si>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</si>
  <si>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</si>
  <si>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</si>
  <si>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</si>
  <si>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</si>
  <si>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</si>
  <si>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</si>
  <si>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</si>
  <si>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</si>
  <si>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</si>
  <si>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</si>
  <si>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</si>
  <si>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</si>
  <si>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</si>
  <si>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</si>
  <si>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</si>
  <si>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</si>
  <si>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</si>
  <si>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</si>
  <si>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</si>
  <si>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</si>
  <si>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</si>
  <si>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</si>
  <si>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</si>
  <si>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</si>
  <si>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</si>
  <si>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</si>
  <si>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</si>
  <si>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</si>
  <si>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</si>
  <si>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</si>
  <si>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</si>
  <si>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</si>
  <si>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</si>
  <si>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</si>
  <si>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</si>
  <si>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</si>
  <si>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</si>
  <si>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</si>
  <si>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</si>
  <si>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</si>
  <si>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</si>
  <si>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</si>
  <si>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</si>
  <si>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</si>
  <si>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</si>
  <si>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</si>
  <si>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</si>
  <si>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</si>
  <si>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</si>
  <si>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</si>
  <si>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</si>
  <si>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</si>
  <si>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</si>
  <si>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</si>
  <si>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</si>
  <si>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</si>
  <si>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</si>
  <si>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</si>
  <si>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</si>
  <si>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</si>
  <si>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</si>
  <si>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</si>
  <si>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</si>
  <si>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</si>
  <si>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</si>
  <si>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</si>
  <si>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</si>
  <si>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</si>
  <si>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</si>
  <si>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</si>
  <si>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</si>
  <si>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</si>
  <si>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</si>
  <si>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</si>
  <si>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</si>
  <si>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</si>
  <si>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</si>
  <si>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</si>
  <si>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</si>
  <si>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</si>
  <si>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</si>
  <si>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</si>
  <si>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</si>
  <si>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</si>
  <si>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</si>
  <si>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</si>
  <si>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</si>
  <si>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</si>
  <si>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</si>
  <si>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</si>
  <si>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</si>
  <si>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</si>
  <si>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</si>
  <si>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</si>
  <si>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</si>
  <si>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</si>
  <si>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</si>
  <si>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</si>
  <si>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</si>
  <si>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</si>
  <si>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</si>
  <si>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</si>
  <si>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</si>
  <si>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</si>
  <si>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</si>
  <si>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</si>
  <si>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</si>
  <si>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</si>
  <si>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</si>
  <si>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</si>
  <si>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</si>
  <si>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</si>
  <si>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</si>
  <si>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</si>
  <si>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</si>
  <si>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</si>
  <si>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</si>
  <si>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</si>
  <si>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</si>
  <si>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</si>
  <si>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</si>
  <si>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</si>
  <si>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</si>
  <si>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</si>
  <si>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</si>
  <si>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</si>
  <si>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</si>
  <si>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</si>
  <si>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</si>
  <si>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</si>
  <si>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</si>
  <si>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</si>
  <si>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</si>
  <si>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</si>
  <si>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</si>
  <si>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</si>
  <si>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</si>
  <si>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</si>
  <si>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</si>
  <si>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</si>
  <si>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</si>
  <si>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</si>
  <si>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</si>
  <si>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</si>
  <si>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</si>
  <si>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</si>
  <si>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</si>
  <si>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</si>
  <si>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</si>
  <si>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</si>
  <si>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</si>
  <si>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</si>
  <si>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</si>
  <si>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</si>
  <si>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</si>
  <si>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</si>
  <si>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</si>
  <si>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</si>
  <si>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</si>
  <si>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</si>
  <si>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</si>
  <si>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</si>
  <si>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</si>
  <si>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</si>
  <si>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</si>
  <si>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</si>
  <si>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</si>
  <si>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</si>
  <si>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</si>
  <si>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</si>
  <si>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</si>
  <si>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</si>
  <si>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</si>
  <si>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</si>
  <si>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</si>
  <si>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</si>
  <si>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</si>
  <si>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</si>
  <si>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</si>
  <si>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</si>
  <si>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</si>
  <si>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</si>
  <si>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</si>
  <si>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</si>
  <si>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</si>
  <si>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</si>
  <si>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</si>
  <si>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</si>
  <si>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</si>
  <si>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</si>
  <si>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</si>
  <si>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</si>
  <si>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</si>
  <si>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</si>
  <si>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</si>
  <si>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</si>
  <si>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</si>
  <si>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</si>
  <si>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</si>
  <si>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</si>
  <si>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</si>
  <si>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</si>
  <si>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</si>
  <si>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</si>
  <si>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</si>
  <si>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</si>
  <si>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</si>
  <si>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</si>
  <si>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</si>
  <si>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</si>
  <si>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</si>
  <si>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</si>
  <si>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</si>
  <si>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</si>
  <si>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</si>
  <si>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</si>
  <si>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</si>
  <si>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</si>
  <si>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</si>
  <si>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</si>
  <si>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</si>
  <si>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</si>
  <si>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</si>
  <si>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</si>
  <si>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</si>
  <si>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</si>
  <si>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</si>
  <si>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</si>
  <si>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</si>
  <si>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</si>
  <si>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</si>
  <si>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</si>
  <si>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</si>
  <si>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</si>
  <si>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</si>
  <si>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</si>
  <si>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</si>
  <si>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</si>
  <si>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</si>
  <si>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</si>
  <si>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</si>
  <si>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</si>
  <si>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</si>
  <si>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</si>
  <si>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</si>
  <si>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</si>
  <si>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</si>
  <si>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</si>
  <si>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</si>
  <si>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</si>
  <si>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</si>
  <si>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</si>
  <si>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</si>
  <si>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</si>
  <si>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</si>
  <si>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</si>
  <si>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</si>
  <si>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</si>
  <si>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</si>
  <si>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</si>
  <si>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</si>
  <si>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</si>
  <si>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</si>
  <si>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</si>
  <si>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</si>
  <si>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</si>
  <si>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</si>
  <si>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</si>
  <si>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</si>
  <si>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</si>
  <si>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</si>
  <si>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</si>
  <si>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</si>
  <si>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</si>
  <si>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</si>
  <si>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</si>
  <si>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</si>
  <si>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</si>
  <si>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</si>
  <si>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</si>
  <si>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</si>
  <si>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</si>
  <si>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</si>
  <si>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</si>
  <si>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</si>
  <si>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</si>
  <si>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</si>
  <si>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</si>
  <si>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</si>
  <si>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</si>
  <si>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</si>
  <si>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</si>
  <si>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</si>
  <si>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</si>
  <si>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</si>
  <si>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</si>
  <si>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</si>
  <si>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</si>
  <si>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</si>
  <si>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</si>
  <si>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</si>
  <si>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</si>
  <si>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</si>
  <si>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</si>
  <si>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</si>
  <si>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</si>
  <si>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</si>
  <si>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</si>
  <si>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</si>
  <si>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</si>
  <si>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</si>
  <si>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</si>
  <si>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</si>
  <si>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</si>
  <si>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</si>
  <si>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</si>
  <si>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</si>
  <si>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</si>
  <si>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</si>
  <si>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</si>
  <si>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</si>
  <si>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</si>
  <si>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</si>
  <si>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</si>
  <si>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</si>
  <si>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</si>
  <si>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</si>
  <si>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</si>
  <si>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</si>
  <si>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</si>
  <si>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</si>
  <si>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</si>
  <si>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</si>
  <si>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</si>
  <si>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</si>
  <si>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</si>
  <si>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</si>
  <si>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</si>
  <si>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</si>
  <si>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</si>
  <si>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</si>
  <si>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</si>
  <si>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</si>
  <si>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</si>
  <si>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</si>
  <si>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</si>
  <si>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</si>
  <si>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</si>
  <si>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</si>
  <si>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</si>
  <si>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</si>
  <si>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</si>
  <si>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</si>
  <si>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</si>
  <si>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</si>
  <si>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</si>
  <si>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</si>
  <si>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</si>
  <si>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</si>
  <si>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</si>
  <si>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</si>
  <si>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</si>
  <si>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</si>
  <si>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</si>
  <si>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</si>
  <si>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</si>
  <si>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</si>
  <si>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</si>
  <si>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</si>
  <si>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</si>
  <si>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</si>
  <si>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</si>
  <si>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</si>
  <si>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</si>
  <si>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</si>
  <si>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</si>
  <si>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</si>
  <si>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</si>
  <si>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</si>
  <si>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</si>
  <si>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</si>
  <si>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</si>
  <si>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</si>
  <si>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</si>
  <si>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</si>
  <si>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</si>
  <si>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</si>
  <si>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</si>
  <si>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</si>
  <si>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</si>
  <si>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</si>
  <si>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</si>
  <si>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</si>
  <si>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</si>
  <si>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</si>
  <si>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</si>
  <si>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</si>
  <si>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</si>
  <si>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</si>
  <si>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</si>
  <si>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</si>
  <si>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</si>
  <si>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</si>
  <si>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</si>
  <si>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</si>
  <si>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</si>
  <si>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</si>
  <si>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</si>
  <si>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</si>
  <si>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</si>
  <si>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</si>
  <si>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</si>
  <si>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</si>
  <si>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</si>
  <si>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</si>
  <si>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</si>
  <si>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</si>
  <si>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</si>
  <si>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</si>
  <si>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</si>
  <si>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</si>
  <si>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</si>
  <si>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</si>
  <si>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</si>
  <si>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</si>
  <si>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</si>
  <si>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</si>
  <si>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</si>
  <si>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</si>
  <si>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</si>
  <si>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</si>
  <si>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</si>
  <si>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</si>
  <si>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</si>
  <si>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</si>
  <si>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</si>
  <si>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</si>
  <si>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</si>
  <si>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</si>
  <si>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</si>
  <si>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</si>
  <si>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</si>
  <si>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</si>
  <si>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</si>
  <si>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</si>
  <si>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</si>
  <si>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</si>
  <si>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</si>
  <si>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</si>
  <si>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</si>
  <si>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</si>
  <si>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</si>
  <si>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</si>
  <si>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</si>
  <si>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</si>
  <si>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</si>
  <si>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</si>
  <si>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</si>
  <si>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</si>
  <si>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</si>
  <si>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</si>
  <si>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</si>
  <si>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</si>
  <si>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</si>
  <si>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</si>
  <si>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</si>
  <si>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</si>
  <si>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</si>
  <si>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</si>
  <si>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</si>
  <si>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</si>
  <si>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</si>
  <si>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</si>
  <si>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</si>
  <si>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</si>
  <si>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</si>
  <si>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</si>
  <si>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</si>
  <si>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</si>
  <si>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</si>
  <si>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</si>
  <si>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</si>
  <si>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</si>
  <si>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</si>
  <si>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</si>
  <si>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</si>
  <si>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</si>
  <si>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</si>
  <si>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</si>
  <si>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</si>
  <si>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</si>
  <si>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</si>
  <si>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</si>
  <si>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</si>
  <si>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</si>
  <si>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</si>
  <si>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</si>
  <si>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</si>
  <si>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</si>
  <si>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</si>
  <si>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</si>
  <si>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</si>
  <si>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</si>
  <si>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</si>
  <si>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</si>
  <si>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</si>
  <si>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</si>
  <si>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</si>
  <si>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</si>
  <si>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</si>
  <si>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</si>
  <si>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</si>
  <si>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</si>
  <si>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</si>
  <si>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</si>
  <si>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</si>
  <si>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</si>
  <si>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</si>
  <si>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</si>
  <si>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</si>
  <si>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</si>
  <si>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</si>
  <si>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</si>
  <si>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</si>
  <si>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</si>
  <si>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</si>
  <si>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</si>
  <si>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</si>
  <si>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</si>
  <si>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</si>
  <si>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</si>
  <si>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</si>
  <si>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</si>
  <si>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</si>
  <si>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</si>
  <si>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</si>
  <si>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</si>
  <si>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</si>
  <si>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</si>
  <si>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</si>
  <si>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</si>
  <si>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</si>
  <si>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</si>
  <si>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</si>
  <si>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</si>
  <si>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</si>
  <si>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</si>
  <si>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</si>
  <si>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</si>
  <si>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</si>
  <si>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</si>
  <si>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</si>
  <si>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</si>
  <si>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</si>
  <si>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</si>
  <si>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</si>
  <si>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</si>
  <si>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</si>
  <si>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</si>
  <si>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</si>
  <si>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</si>
  <si>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</si>
  <si>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</si>
  <si>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</si>
  <si>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</si>
  <si>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</si>
  <si>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</si>
  <si>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</si>
  <si>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</si>
  <si>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</si>
  <si>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</si>
  <si>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</si>
  <si>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</si>
  <si>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</si>
  <si>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</si>
  <si>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</si>
  <si>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</si>
  <si>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</si>
  <si>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</si>
  <si>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</si>
  <si>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</si>
  <si>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</si>
  <si>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</si>
  <si>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</si>
  <si>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</si>
  <si>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</si>
  <si>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</si>
  <si>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</si>
  <si>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</si>
  <si>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</si>
  <si>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</si>
  <si>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</si>
  <si>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</si>
  <si>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</si>
  <si>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</si>
  <si>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</si>
  <si>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</si>
  <si>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</si>
  <si>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</si>
  <si>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</si>
  <si>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</si>
  <si>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</si>
  <si>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</si>
  <si>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</si>
  <si>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</si>
  <si>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</si>
  <si>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</si>
  <si>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</si>
  <si>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</si>
  <si>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</si>
  <si>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</si>
  <si>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</si>
  <si>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</si>
  <si>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</si>
  <si>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</si>
  <si>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</si>
  <si>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</si>
  <si>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</si>
  <si>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</si>
  <si>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</si>
  <si>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</si>
  <si>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</si>
  <si>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</si>
  <si>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</si>
  <si>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</si>
  <si>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</si>
  <si>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</si>
  <si>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</si>
  <si>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</si>
  <si>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</si>
  <si>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</si>
  <si>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</si>
  <si>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</si>
  <si>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</si>
  <si>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</si>
  <si>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</si>
  <si>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</si>
  <si>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</si>
  <si>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</si>
  <si>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</si>
  <si>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</si>
  <si>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</si>
  <si>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</si>
  <si>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</si>
  <si>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</si>
  <si>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</si>
  <si>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</si>
  <si>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</si>
  <si>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</si>
  <si>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</si>
  <si>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</si>
  <si>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</si>
  <si>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</si>
  <si>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</si>
  <si>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</si>
  <si>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</si>
  <si>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</si>
  <si>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</si>
  <si>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</si>
  <si>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</si>
  <si>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</si>
  <si>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</si>
  <si>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</si>
  <si>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</si>
  <si>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</si>
  <si>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</si>
  <si>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</si>
  <si>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</si>
  <si>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</si>
  <si>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</si>
  <si>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</si>
  <si>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</si>
  <si>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</si>
  <si>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</si>
  <si>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</si>
  <si>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</si>
  <si>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</si>
  <si>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</si>
  <si>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</si>
  <si>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</si>
  <si>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</si>
  <si>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</si>
  <si>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</si>
  <si>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</si>
  <si>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</si>
  <si>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</si>
  <si>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</si>
  <si>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</si>
  <si>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</si>
  <si>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</si>
  <si>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</si>
  <si>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</si>
  <si>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</si>
  <si>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</si>
  <si>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</si>
  <si>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</si>
  <si>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</si>
  <si>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</si>
  <si>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</si>
  <si>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</si>
  <si>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</si>
  <si>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</si>
  <si>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</si>
  <si>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</si>
  <si>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</si>
  <si>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</si>
  <si>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</si>
  <si>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</si>
  <si>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</si>
  <si>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</si>
  <si>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</si>
  <si>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</si>
  <si>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</si>
  <si>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</si>
  <si>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</si>
  <si>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</si>
  <si>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</si>
  <si>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</si>
  <si>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</si>
  <si>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</si>
  <si>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</si>
  <si>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</si>
  <si>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</si>
  <si>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</si>
  <si>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</si>
  <si>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</si>
  <si>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</si>
  <si>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</si>
  <si>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</si>
  <si>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</si>
  <si>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</si>
  <si>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</si>
  <si>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</si>
  <si>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</si>
  <si>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</si>
  <si>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</si>
  <si>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</si>
  <si>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</si>
  <si>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</si>
  <si>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</si>
  <si>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</si>
  <si>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</si>
  <si>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</si>
  <si>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</si>
  <si>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</si>
  <si>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</si>
  <si>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</si>
  <si>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</si>
  <si>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</si>
  <si>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</si>
  <si>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</si>
  <si>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</si>
  <si>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</si>
  <si>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</si>
  <si>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</si>
  <si>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</si>
  <si>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</si>
  <si>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</si>
  <si>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</si>
  <si>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</si>
  <si>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</si>
  <si>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</si>
  <si>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</si>
  <si>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</si>
  <si>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</si>
  <si>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</si>
  <si>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</si>
  <si>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</si>
  <si>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</si>
  <si>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</si>
  <si>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</si>
  <si>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</si>
  <si>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</si>
  <si>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</si>
  <si>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</si>
  <si>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</si>
  <si>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</si>
  <si>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</si>
  <si>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</si>
  <si>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</si>
  <si>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</si>
  <si>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</si>
  <si>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</si>
  <si>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</si>
  <si>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</si>
  <si>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</si>
  <si>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</si>
  <si>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</si>
  <si>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</si>
  <si>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</si>
  <si>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</si>
  <si>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</si>
  <si>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</si>
  <si>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</si>
  <si>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</si>
  <si>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</si>
  <si>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</si>
  <si>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</si>
  <si>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</si>
  <si>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</si>
  <si>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</si>
  <si>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</si>
  <si>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</si>
  <si>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</si>
  <si>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</si>
  <si>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</si>
  <si>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</si>
  <si>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</si>
  <si>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</si>
  <si>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</si>
  <si>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</si>
  <si>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</si>
  <si>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</si>
  <si>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</si>
  <si>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</si>
  <si>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</si>
  <si>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</si>
  <si>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</si>
  <si>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</si>
  <si>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</si>
  <si>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</si>
  <si>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</si>
  <si>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</si>
  <si>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</si>
  <si>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</si>
  <si>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</si>
  <si>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</si>
  <si>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</si>
  <si>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</si>
  <si>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</si>
  <si>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</si>
  <si>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</si>
  <si>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</si>
  <si>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</si>
  <si>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</si>
  <si>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</si>
  <si>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</si>
  <si>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</si>
  <si>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</si>
  <si>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</si>
  <si>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</si>
  <si>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</si>
  <si>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</si>
  <si>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</si>
  <si>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</si>
  <si>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</si>
  <si>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</si>
  <si>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</si>
  <si>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</si>
  <si>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</si>
  <si>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</si>
  <si>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</si>
  <si>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</si>
  <si>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</si>
  <si>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</si>
  <si>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</si>
  <si>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</si>
  <si>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</si>
  <si>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</si>
  <si>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</si>
  <si>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</si>
  <si>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</si>
  <si>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</si>
  <si>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</si>
  <si>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</si>
  <si>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</si>
  <si>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</si>
  <si>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</si>
  <si>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</si>
  <si>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</si>
  <si>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</si>
  <si>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</si>
  <si>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</si>
  <si>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</si>
  <si>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</si>
  <si>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</si>
  <si>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</si>
  <si>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</si>
  <si>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</si>
  <si>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</si>
  <si>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</si>
  <si>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</si>
  <si>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</si>
  <si>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</si>
  <si>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</si>
  <si>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</si>
  <si>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</si>
  <si>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</si>
  <si>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</si>
  <si>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</si>
  <si>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</si>
  <si>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</si>
  <si>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</si>
  <si>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</si>
  <si>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</si>
  <si>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</si>
  <si>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</si>
  <si>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</si>
  <si>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</si>
  <si>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</si>
  <si>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</si>
  <si>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</si>
  <si>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</si>
  <si>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</si>
  <si>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</si>
  <si>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</si>
  <si>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</si>
  <si>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</si>
  <si>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</si>
  <si>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</si>
  <si>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</si>
  <si>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</si>
  <si>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</si>
  <si>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</si>
  <si>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</si>
  <si>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</si>
  <si>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</si>
  <si>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</si>
  <si>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</si>
  <si>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</si>
  <si>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</si>
  <si>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</si>
  <si>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</si>
  <si>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</si>
  <si>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</si>
  <si>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</si>
  <si>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</si>
  <si>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</si>
  <si>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</si>
  <si>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</si>
  <si>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</si>
  <si>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</si>
  <si>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</si>
  <si>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</si>
  <si>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</si>
  <si>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</si>
  <si>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</si>
  <si>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</si>
  <si>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</si>
  <si>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</si>
  <si>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</si>
  <si>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</si>
  <si>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</si>
  <si>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</si>
  <si>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</si>
  <si>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</si>
  <si>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</si>
  <si>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</si>
  <si>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</si>
  <si>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</si>
  <si>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</si>
  <si>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</si>
  <si>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</si>
  <si>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</si>
  <si>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</si>
  <si>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</si>
  <si>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</si>
  <si>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</si>
  <si>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</si>
  <si>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</si>
  <si>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</si>
  <si>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</si>
  <si>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</si>
  <si>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</si>
  <si>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</si>
  <si>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</si>
  <si>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</si>
  <si>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</si>
  <si>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</si>
  <si>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</si>
  <si>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</si>
  <si>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</si>
  <si>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</si>
  <si>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</si>
  <si>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</si>
  <si>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</si>
  <si>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</si>
  <si>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</si>
  <si>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</si>
  <si>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</si>
  <si>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</si>
  <si>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</si>
  <si>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</si>
  <si>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</si>
  <si>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</si>
  <si>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</si>
  <si>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</si>
  <si>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</si>
  <si>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</si>
  <si>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</si>
  <si>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</si>
  <si>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</si>
  <si>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</si>
  <si>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</si>
  <si>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</si>
  <si>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</si>
  <si>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</si>
  <si>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</si>
  <si>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</si>
  <si>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</si>
  <si>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</si>
  <si>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</si>
  <si>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</si>
  <si>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</si>
  <si>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</si>
  <si>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</si>
  <si>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</si>
  <si>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</si>
  <si>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</si>
  <si>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</si>
  <si>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</si>
  <si>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</si>
  <si>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</si>
  <si>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</si>
  <si>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</si>
  <si>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</si>
  <si>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</si>
  <si>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</si>
  <si>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</si>
  <si>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</si>
  <si>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</si>
  <si>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</si>
  <si>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</si>
  <si>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</si>
  <si>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</si>
  <si>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</si>
  <si>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</si>
  <si>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</si>
  <si>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</si>
  <si>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</si>
  <si>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</si>
  <si>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</si>
  <si>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</si>
  <si>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</si>
  <si>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</si>
  <si>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</si>
  <si>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</si>
  <si>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</si>
  <si>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</si>
  <si>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</si>
  <si>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</si>
  <si>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</si>
  <si>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</si>
  <si>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</si>
  <si>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</si>
  <si>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</si>
  <si>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</si>
  <si>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</si>
  <si>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</si>
  <si>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</si>
  <si>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</si>
  <si>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</si>
  <si>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</si>
  <si>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</si>
  <si>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</si>
  <si>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</si>
  <si>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</si>
  <si>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</si>
  <si>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</si>
  <si>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</si>
  <si>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</si>
  <si>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</si>
  <si>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</si>
  <si>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</si>
  <si>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</si>
  <si>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</si>
  <si>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</si>
  <si>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</si>
  <si>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</si>
  <si>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</si>
  <si>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</si>
  <si>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</si>
  <si>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</si>
  <si>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</si>
  <si>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</si>
  <si>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</si>
  <si>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</si>
  <si>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</si>
  <si>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</si>
  <si>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</si>
  <si>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</si>
  <si>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</si>
  <si>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</si>
  <si>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</si>
  <si>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</si>
  <si>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</si>
  <si>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</si>
  <si>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</si>
  <si>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</si>
  <si>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</si>
  <si>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</si>
  <si>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</si>
  <si>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</si>
  <si>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</si>
  <si>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</si>
  <si>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</si>
  <si>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</si>
  <si>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</si>
  <si>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</si>
  <si>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</si>
  <si>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</si>
  <si>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</si>
  <si>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</si>
  <si>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</si>
  <si>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</si>
  <si>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</si>
  <si>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</si>
  <si>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</si>
  <si>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</si>
  <si>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</si>
  <si>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</si>
  <si>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</si>
  <si>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</si>
  <si>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</si>
  <si>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</si>
  <si>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</si>
  <si>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</si>
  <si>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</si>
  <si>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</si>
  <si>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</si>
  <si>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</si>
  <si>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</si>
  <si>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</si>
  <si>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</si>
  <si>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</si>
  <si>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</si>
  <si>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</si>
  <si>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</si>
  <si>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</si>
  <si>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</si>
  <si>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</si>
  <si>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</si>
  <si>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</si>
  <si>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</si>
  <si>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</si>
  <si>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</si>
  <si>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</si>
  <si>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</si>
  <si>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</si>
  <si>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</si>
  <si>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</si>
  <si>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</si>
  <si>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</si>
  <si>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</si>
  <si>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</si>
  <si>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</si>
  <si>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</si>
  <si>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</si>
  <si>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</si>
  <si>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</si>
  <si>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</si>
  <si>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</si>
  <si>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</si>
  <si>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</si>
  <si>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</si>
  <si>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</si>
  <si>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</si>
  <si>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</si>
  <si>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</si>
  <si>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</si>
  <si>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</si>
  <si>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</si>
  <si>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</si>
  <si>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</si>
  <si>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</si>
  <si>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</si>
  <si>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</si>
  <si>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</si>
  <si>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</si>
  <si>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</si>
  <si>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</si>
  <si>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</si>
  <si>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</si>
  <si>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</si>
  <si>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</si>
  <si>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</si>
  <si>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</si>
  <si>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</si>
  <si>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</si>
  <si>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</si>
  <si>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</si>
  <si>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</si>
  <si>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</si>
  <si>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</si>
  <si>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</si>
  <si>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</si>
  <si>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</si>
  <si>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</si>
  <si>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</si>
  <si>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</si>
  <si>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</si>
  <si>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</si>
  <si>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</si>
  <si>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</si>
  <si>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</si>
  <si>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</si>
  <si>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</si>
  <si>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</si>
  <si>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</si>
  <si>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</si>
  <si>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</si>
  <si>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</si>
  <si>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</si>
  <si>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</si>
  <si>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</si>
  <si>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</si>
  <si>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</si>
  <si>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</si>
  <si>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</si>
  <si>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</si>
  <si>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</si>
  <si>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</si>
  <si>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</si>
  <si>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</si>
  <si>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</si>
  <si>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</si>
  <si>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</si>
  <si>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</si>
  <si>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</si>
  <si>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</si>
  <si>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</si>
  <si>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</si>
  <si>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</si>
  <si>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</si>
  <si>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</si>
  <si>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</si>
  <si>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</si>
  <si>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</si>
  <si>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</si>
  <si>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</si>
  <si>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</si>
  <si>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</si>
  <si>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</si>
  <si>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</si>
  <si>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</si>
  <si>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</si>
  <si>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</si>
  <si>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</si>
  <si>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</si>
  <si>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</si>
  <si>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</si>
  <si>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</si>
  <si>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</si>
  <si>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</si>
  <si>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</si>
  <si>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</si>
  <si>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</si>
  <si>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</si>
  <si>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</si>
  <si>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</si>
  <si>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</si>
  <si>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</si>
  <si>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</si>
  <si>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</si>
  <si>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</si>
  <si>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</si>
  <si>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</si>
  <si>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</si>
  <si>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</si>
  <si>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</si>
  <si>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</si>
  <si>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</si>
  <si>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</si>
  <si>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</si>
  <si>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</si>
  <si>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</si>
  <si>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</si>
  <si>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</si>
  <si>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</si>
  <si>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</si>
  <si>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</si>
  <si>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</si>
  <si>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</si>
  <si>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</si>
  <si>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</si>
  <si>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</si>
  <si>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</si>
  <si>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</si>
  <si>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</si>
  <si>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</si>
  <si>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</si>
  <si>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</si>
  <si>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</si>
  <si>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</si>
  <si>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</si>
  <si>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</si>
  <si>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</si>
  <si>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</si>
  <si>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</si>
  <si>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</si>
  <si>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</si>
  <si>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</si>
  <si>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</si>
  <si>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</si>
  <si>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</si>
  <si>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</si>
  <si>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</si>
  <si>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</si>
  <si>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</si>
  <si>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</si>
  <si>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</si>
  <si>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</si>
  <si>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</si>
  <si>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</si>
  <si>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</si>
  <si>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</si>
  <si>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</si>
  <si>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</si>
  <si>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</si>
  <si>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</si>
  <si>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</si>
  <si>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</si>
  <si>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</si>
  <si>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</si>
  <si>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</si>
  <si>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</si>
  <si>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</si>
  <si>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</si>
  <si>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</si>
  <si>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</si>
  <si>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</si>
  <si>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</si>
  <si>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</si>
  <si>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</si>
  <si>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</si>
  <si>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</si>
  <si>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</si>
  <si>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</si>
  <si>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</si>
  <si>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</si>
  <si>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</si>
  <si>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</si>
  <si>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</si>
  <si>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</si>
  <si>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</si>
  <si>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</si>
  <si>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</si>
  <si>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</si>
  <si>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</si>
  <si>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</si>
  <si>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</si>
  <si>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</si>
  <si>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</si>
  <si>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</si>
  <si>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</si>
  <si>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</si>
  <si>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</si>
  <si>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</si>
  <si>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</si>
  <si>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</si>
  <si>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</si>
  <si>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</si>
  <si>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</si>
  <si>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</si>
  <si>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</si>
  <si>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</si>
  <si>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</si>
  <si>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</si>
  <si>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</si>
  <si>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</si>
  <si>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</si>
  <si>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</si>
  <si>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</si>
  <si>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</si>
  <si>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</si>
  <si>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</si>
  <si>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</si>
  <si>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</si>
  <si>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</si>
  <si>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</si>
  <si>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</si>
  <si>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</si>
  <si>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</si>
  <si>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</si>
  <si>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</si>
  <si>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</si>
  <si>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</si>
  <si>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</si>
  <si>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</si>
  <si>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</si>
  <si>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</si>
  <si>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</si>
  <si>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</si>
  <si>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</si>
  <si>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</si>
  <si>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</si>
  <si>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</si>
  <si>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</si>
  <si>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</si>
  <si>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</si>
  <si>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</si>
  <si>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</si>
  <si>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</si>
  <si>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</si>
  <si>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</si>
  <si>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</si>
  <si>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</si>
  <si>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</si>
  <si>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</si>
  <si>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</si>
  <si>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</si>
  <si>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</si>
  <si>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</si>
  <si>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</si>
  <si>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</si>
  <si>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</si>
  <si>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</si>
  <si>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</si>
  <si>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</si>
  <si>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</si>
  <si>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</si>
  <si>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</si>
  <si>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</si>
  <si>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</si>
  <si>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</si>
  <si>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</si>
  <si>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</si>
  <si>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</si>
  <si>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</si>
  <si>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</si>
  <si>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</si>
  <si>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</si>
  <si>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</si>
  <si>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</si>
  <si>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</si>
  <si>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</si>
  <si>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</si>
  <si>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</si>
  <si>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</si>
  <si>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</si>
  <si>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</si>
  <si>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</si>
  <si>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</si>
  <si>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</si>
  <si>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</si>
  <si>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</si>
  <si>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</si>
  <si>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</si>
  <si>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</si>
  <si>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</si>
  <si>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</si>
  <si>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</si>
  <si>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</si>
  <si>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</si>
  <si>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</si>
  <si>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</si>
  <si>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</si>
  <si>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</si>
  <si>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</si>
  <si>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</si>
  <si>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</si>
  <si>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</si>
  <si>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</si>
  <si>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</si>
  <si>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</si>
  <si>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</si>
  <si>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</si>
  <si>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</si>
  <si>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</si>
  <si>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</si>
  <si>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</si>
  <si>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</si>
  <si>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</si>
  <si>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</si>
  <si>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</si>
  <si>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</si>
  <si>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</si>
  <si>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</si>
  <si>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</si>
  <si>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</si>
  <si>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</si>
  <si>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</si>
  <si>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</si>
  <si>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</si>
  <si>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</si>
  <si>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</si>
  <si>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</si>
  <si>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</si>
  <si>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</si>
  <si>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</si>
  <si>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</si>
  <si>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</si>
  <si>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</si>
  <si>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</si>
  <si>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</si>
  <si>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</si>
  <si>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</si>
  <si>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</si>
  <si>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</si>
  <si>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</si>
  <si>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</si>
  <si>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</si>
  <si>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</si>
  <si>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</si>
  <si>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</si>
  <si>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</si>
  <si>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</si>
  <si>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</si>
  <si>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</si>
  <si>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</si>
  <si>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</si>
  <si>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</si>
  <si>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</si>
  <si>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</si>
  <si>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</si>
  <si>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</si>
  <si>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</si>
  <si>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</si>
  <si>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</si>
  <si>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</si>
  <si>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</si>
  <si>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</si>
  <si>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</si>
  <si>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</si>
  <si>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</si>
  <si>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</si>
  <si>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</si>
  <si>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</si>
  <si>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</si>
  <si>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</si>
  <si>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</si>
  <si>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</si>
  <si>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</si>
  <si>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</si>
  <si>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</si>
  <si>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</si>
  <si>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</si>
  <si>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</si>
  <si>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</si>
  <si>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</si>
  <si>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</si>
  <si>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</si>
  <si>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</si>
  <si>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</si>
  <si>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</si>
  <si>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</si>
  <si>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</si>
  <si>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</si>
  <si>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</si>
  <si>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</si>
  <si>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</si>
  <si>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</si>
  <si>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</si>
  <si>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</si>
  <si>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</si>
  <si>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</si>
  <si>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</si>
  <si>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</si>
  <si>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</si>
  <si>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</si>
  <si>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</si>
  <si>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</si>
  <si>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</si>
  <si>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</si>
  <si>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</si>
  <si>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</si>
  <si>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</si>
  <si>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</si>
  <si>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</si>
  <si>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</si>
  <si>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</si>
  <si>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</si>
  <si>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</si>
  <si>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</si>
  <si>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</si>
  <si>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</si>
  <si>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</si>
  <si>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</si>
  <si>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</si>
  <si>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</si>
  <si>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</si>
  <si>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</si>
  <si>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</si>
  <si>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</si>
  <si>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</si>
  <si>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</si>
  <si>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</si>
  <si>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</si>
  <si>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</si>
  <si>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</si>
  <si>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</si>
  <si>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</si>
  <si>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</si>
  <si>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</si>
  <si>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</si>
  <si>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</si>
  <si>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</si>
  <si>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</si>
  <si>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</si>
  <si>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</si>
  <si>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</si>
  <si>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</si>
  <si>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</si>
  <si>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</si>
  <si>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</si>
  <si>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</si>
  <si>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</si>
  <si>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</si>
  <si>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</si>
  <si>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</si>
  <si>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</si>
  <si>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</si>
  <si>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</si>
  <si>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</si>
  <si>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</si>
  <si>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</si>
  <si>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</si>
  <si>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</si>
  <si>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</si>
  <si>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</si>
  <si>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</si>
  <si>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</si>
  <si>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</si>
  <si>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</si>
  <si>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</si>
  <si>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</si>
  <si>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</si>
  <si>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</si>
  <si>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</si>
  <si>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</si>
  <si>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</si>
  <si>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</si>
  <si>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</si>
  <si>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</si>
  <si>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</si>
  <si>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</si>
  <si>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</si>
  <si>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</si>
  <si>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</si>
  <si>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</si>
  <si>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</si>
  <si>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</si>
  <si>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</si>
  <si>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</si>
  <si>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</si>
  <si>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</si>
  <si>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</si>
  <si>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</si>
  <si>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</si>
  <si>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</si>
  <si>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</si>
  <si>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</si>
  <si>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</si>
  <si>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</si>
  <si>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</si>
  <si>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</si>
  <si>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</si>
  <si>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</si>
  <si>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</si>
  <si>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</si>
  <si>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</si>
  <si>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</si>
  <si>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</si>
  <si>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</si>
  <si>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</si>
  <si>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</si>
  <si>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</si>
  <si>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</si>
  <si>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</si>
  <si>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</si>
  <si>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</si>
  <si>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</si>
  <si>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</si>
  <si>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</si>
  <si>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</si>
  <si>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</si>
  <si>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</si>
  <si>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</si>
  <si>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</si>
  <si>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</si>
  <si>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</si>
  <si>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</si>
  <si>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</si>
  <si>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</si>
  <si>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</si>
  <si>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</si>
  <si>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</si>
  <si>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</si>
  <si>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</si>
  <si>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</si>
  <si>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</si>
  <si>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</si>
  <si>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</si>
  <si>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</si>
  <si>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</si>
  <si>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</si>
  <si>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</si>
  <si>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</si>
  <si>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</si>
  <si>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</si>
  <si>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</si>
  <si>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</si>
  <si>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</si>
  <si>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</si>
  <si>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</si>
  <si>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</si>
  <si>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</si>
  <si>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</si>
  <si>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</si>
  <si>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</si>
  <si>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</si>
  <si>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</si>
  <si>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</si>
  <si>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</si>
  <si>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</si>
  <si>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</si>
  <si>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</si>
  <si>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</si>
  <si>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</si>
  <si>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</si>
  <si>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</si>
  <si>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</si>
  <si>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</si>
  <si>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</si>
  <si>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</si>
  <si>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</si>
  <si>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</si>
  <si>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</si>
  <si>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</si>
  <si>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</si>
  <si>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</si>
  <si>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</si>
  <si>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</si>
  <si>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</si>
  <si>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</si>
  <si>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</si>
  <si>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</si>
  <si>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</si>
  <si>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</si>
  <si>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</si>
  <si>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</si>
  <si>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</si>
  <si>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</si>
  <si>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</si>
  <si>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</si>
  <si>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</si>
  <si>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</si>
  <si>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</si>
  <si>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</si>
  <si>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</si>
  <si>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</si>
  <si>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</si>
  <si>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</si>
  <si>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</si>
  <si>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</si>
  <si>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</si>
  <si>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</si>
  <si>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</si>
  <si>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</si>
  <si>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</si>
  <si>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</si>
  <si>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</si>
  <si>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</si>
  <si>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</si>
  <si>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</si>
  <si>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</si>
  <si>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</si>
  <si>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</si>
  <si>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</si>
  <si>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</si>
  <si>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</si>
  <si>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</si>
  <si>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</si>
  <si>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</si>
  <si>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</si>
  <si>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</si>
  <si>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</si>
  <si>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</si>
  <si>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</si>
  <si>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</si>
  <si>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</si>
  <si>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</si>
  <si>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</si>
  <si>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</si>
  <si>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</si>
  <si>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</si>
  <si>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</si>
  <si>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</si>
  <si>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</si>
  <si>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</si>
  <si>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</si>
  <si>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</si>
  <si>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</si>
  <si>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</si>
  <si>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</si>
  <si>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</si>
  <si>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</si>
  <si>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</si>
  <si>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</si>
  <si>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</si>
  <si>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</si>
  <si>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</si>
  <si>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</si>
  <si>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</si>
  <si>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</si>
  <si>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</si>
  <si>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</si>
  <si>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</si>
  <si>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</si>
  <si>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</si>
  <si>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</si>
  <si>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</si>
  <si>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</si>
  <si>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</si>
  <si>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</si>
  <si>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</si>
  <si>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</si>
  <si>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</si>
  <si>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</si>
  <si>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</si>
  <si>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</si>
  <si>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</si>
  <si>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</si>
  <si>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</si>
  <si>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</si>
  <si>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</si>
  <si>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</si>
  <si>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</si>
  <si>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</si>
  <si>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</si>
  <si>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</si>
  <si>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</si>
  <si>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</si>
  <si>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</si>
  <si>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</si>
  <si>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</si>
  <si>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</si>
  <si>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</si>
  <si>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</si>
  <si>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</si>
  <si>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</si>
  <si>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</si>
  <si>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</si>
  <si>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</si>
  <si>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</si>
  <si>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</si>
  <si>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</si>
  <si>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</si>
  <si>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</si>
  <si>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</si>
  <si>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</si>
  <si>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</si>
  <si>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</si>
  <si>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</si>
  <si>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</si>
  <si>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</si>
  <si>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</si>
  <si>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</si>
  <si>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</si>
  <si>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</si>
  <si>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</si>
  <si>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</si>
  <si>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</si>
  <si>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</si>
  <si>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</si>
  <si>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</si>
  <si>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</si>
  <si>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</si>
  <si>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</si>
  <si>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</si>
  <si>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</si>
  <si>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</si>
  <si>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</si>
  <si>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</si>
  <si>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</si>
  <si>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</si>
  <si>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</si>
  <si>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</si>
  <si>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</si>
  <si>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</si>
  <si>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</si>
  <si>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</si>
  <si>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</si>
  <si>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</si>
  <si>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</si>
  <si>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</si>
  <si>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</si>
  <si>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</si>
  <si>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</si>
  <si>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</si>
  <si>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</si>
  <si>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</si>
  <si>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</si>
  <si>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</si>
  <si>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</si>
  <si>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</si>
  <si>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</si>
  <si>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</si>
  <si>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</si>
  <si>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</si>
  <si>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</si>
  <si>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</si>
  <si>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</si>
  <si>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</si>
  <si>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</si>
  <si>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</si>
  <si>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</si>
  <si>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</si>
  <si>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</si>
  <si>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</si>
  <si>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</si>
  <si>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</si>
  <si>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</si>
  <si>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</si>
  <si>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</si>
  <si>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</si>
  <si>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</si>
  <si>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</si>
  <si>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</si>
  <si>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</si>
  <si>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</si>
  <si>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</si>
  <si>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</si>
  <si>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</si>
  <si>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</si>
  <si>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</si>
  <si>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</si>
  <si>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</si>
  <si>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</si>
  <si>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</si>
  <si>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</si>
  <si>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</si>
  <si>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</si>
  <si>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</si>
  <si>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</si>
  <si>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</si>
  <si>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</si>
  <si>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</si>
  <si>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</si>
  <si>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</si>
  <si>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</si>
  <si>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</si>
  <si>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</si>
  <si>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</si>
  <si>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</si>
  <si>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</si>
  <si>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</si>
  <si>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</si>
  <si>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</si>
  <si>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</si>
  <si>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</si>
  <si>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</si>
  <si>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</si>
  <si>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</si>
  <si>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</si>
  <si>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</si>
  <si>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</si>
  <si>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</si>
  <si>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</si>
  <si>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</si>
  <si>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</si>
  <si>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</si>
  <si>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</si>
  <si>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</si>
  <si>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</si>
  <si>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</si>
  <si>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</si>
  <si>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</si>
  <si>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</si>
  <si>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</si>
  <si>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</si>
  <si>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</si>
  <si>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</si>
  <si>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</si>
  <si>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</si>
  <si>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</si>
  <si>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</si>
  <si>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</si>
  <si>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</si>
  <si>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</si>
  <si>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</si>
  <si>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</si>
  <si>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</si>
  <si>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</si>
  <si>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</si>
  <si>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</si>
  <si>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</si>
  <si>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</si>
  <si>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</si>
  <si>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</si>
  <si>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</si>
  <si>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</si>
  <si>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</si>
  <si>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</si>
  <si>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</si>
  <si>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</si>
  <si>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</si>
  <si>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</si>
  <si>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</si>
  <si>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</si>
  <si>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</si>
  <si>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</si>
  <si>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</si>
  <si>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</si>
  <si>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</si>
  <si>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</si>
  <si>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</si>
  <si>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</si>
  <si>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</si>
  <si>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</si>
  <si>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</si>
  <si>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</si>
  <si>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</si>
  <si>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</si>
  <si>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</si>
  <si>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</si>
  <si>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</si>
  <si>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</si>
  <si>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</si>
  <si>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</si>
  <si>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</si>
  <si>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</si>
  <si>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</si>
  <si>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</si>
  <si>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</si>
  <si>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</si>
  <si>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</si>
  <si>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</si>
  <si>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</si>
  <si>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</si>
  <si>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</si>
  <si>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</si>
  <si>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</si>
  <si>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</si>
  <si>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</si>
  <si>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</si>
  <si>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</si>
  <si>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</si>
  <si>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</si>
  <si>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</si>
  <si>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</si>
  <si>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</si>
  <si>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</si>
  <si>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</si>
  <si>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</si>
  <si>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</si>
  <si>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</si>
  <si>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</si>
  <si>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</si>
  <si>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</si>
  <si>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</si>
  <si>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</si>
  <si>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</si>
  <si>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</si>
  <si>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</si>
  <si>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</si>
  <si>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</si>
  <si>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</si>
  <si>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</si>
  <si>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</si>
  <si>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</si>
  <si>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</si>
  <si>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</si>
  <si>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</si>
  <si>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</si>
  <si>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</si>
  <si>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</si>
  <si>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</si>
  <si>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</si>
  <si>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</si>
  <si>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</si>
  <si>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</si>
  <si>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</si>
  <si>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</si>
  <si>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</si>
  <si>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</si>
  <si>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</si>
  <si>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</si>
  <si>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</si>
  <si>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</si>
  <si>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</si>
  <si>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</si>
  <si>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</si>
  <si>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</si>
  <si>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</si>
  <si>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</si>
  <si>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</si>
  <si>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</si>
  <si>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</si>
  <si>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</si>
  <si>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</si>
  <si>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</si>
  <si>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</si>
  <si>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</si>
  <si>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</si>
  <si>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</si>
  <si>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</si>
  <si>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</si>
  <si>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</si>
  <si>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</si>
  <si>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</si>
  <si>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</si>
  <si>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</si>
  <si>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</si>
  <si>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</si>
  <si>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</si>
  <si>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</si>
  <si>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</si>
  <si>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</si>
  <si>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</si>
  <si>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</si>
  <si>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</si>
  <si>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</si>
  <si>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</si>
  <si>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</si>
  <si>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</si>
  <si>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</si>
  <si>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</si>
  <si>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</si>
  <si>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</si>
  <si>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</si>
  <si>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</si>
  <si>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</si>
  <si>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</si>
  <si>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</si>
  <si>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</si>
  <si>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</si>
  <si>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</si>
  <si>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</si>
  <si>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</si>
  <si>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</si>
  <si>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</si>
  <si>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</si>
  <si>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</si>
  <si>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</si>
  <si>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</si>
  <si>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</si>
  <si>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</si>
  <si>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</si>
  <si>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</si>
  <si>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</si>
  <si>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</si>
  <si>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</si>
  <si>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</si>
  <si>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</si>
  <si>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</si>
  <si>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</si>
  <si>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</si>
  <si>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</si>
  <si>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</si>
  <si>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</si>
  <si>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</si>
  <si>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</si>
  <si>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</si>
  <si>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</si>
  <si>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</si>
  <si>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</si>
  <si>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</si>
  <si>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</si>
  <si>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</si>
  <si>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</si>
  <si>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</si>
  <si>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</si>
  <si>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</si>
  <si>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</si>
  <si>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</si>
  <si>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</si>
  <si>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</si>
  <si>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</si>
  <si>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</si>
  <si>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</si>
  <si>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</si>
  <si>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</si>
  <si>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</si>
  <si>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</si>
  <si>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</si>
  <si>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</si>
  <si>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</si>
  <si>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</si>
  <si>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</si>
  <si>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</si>
  <si>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</si>
  <si>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</si>
  <si>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</si>
  <si>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</si>
  <si>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</si>
  <si>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</si>
  <si>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</si>
  <si>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</si>
  <si>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</si>
  <si>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</si>
  <si>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</si>
  <si>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</si>
  <si>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</si>
  <si>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</si>
  <si>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</si>
  <si>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</si>
  <si>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</si>
  <si>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</si>
  <si>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</si>
  <si>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</si>
  <si>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</si>
  <si>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</si>
  <si>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</si>
  <si>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</si>
  <si>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</si>
  <si>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</si>
  <si>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</si>
  <si>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</si>
  <si>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</si>
  <si>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</si>
  <si>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</si>
  <si>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</si>
  <si>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</si>
  <si>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</si>
  <si>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</si>
  <si>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</si>
  <si>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</si>
  <si>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</si>
  <si>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</si>
  <si>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</si>
  <si>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</si>
  <si>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</si>
  <si>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</si>
  <si>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</si>
  <si>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</si>
  <si>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</si>
  <si>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</si>
  <si>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</si>
  <si>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</si>
  <si>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</si>
  <si>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</si>
  <si>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</si>
  <si>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</si>
  <si>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</si>
  <si>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</si>
  <si>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</si>
  <si>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</si>
  <si>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</si>
  <si>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</si>
  <si>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</si>
  <si>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</si>
  <si>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</si>
  <si>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</si>
  <si>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</si>
  <si>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</si>
  <si>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</si>
  <si>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</si>
  <si>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</si>
  <si>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</si>
  <si>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</si>
  <si>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</si>
  <si>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</si>
  <si>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</si>
  <si>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</si>
  <si>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</si>
  <si>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</si>
  <si>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</si>
  <si>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</si>
  <si>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</si>
  <si>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</si>
  <si>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</si>
  <si>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</si>
  <si>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</si>
  <si>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</si>
  <si>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</si>
  <si>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</si>
  <si>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</si>
  <si>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</si>
  <si>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</si>
  <si>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</si>
  <si>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</si>
  <si>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</si>
  <si>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</si>
  <si>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</si>
  <si>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</si>
  <si>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</si>
  <si>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</si>
  <si>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</si>
  <si>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</si>
  <si>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</si>
  <si>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</si>
  <si>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</si>
  <si>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</si>
  <si>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</si>
  <si>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</si>
  <si>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</si>
  <si>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</si>
  <si>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</si>
  <si>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</si>
  <si>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</si>
  <si>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</si>
  <si>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</si>
  <si>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</si>
  <si>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</si>
  <si>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</si>
  <si>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</si>
  <si>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</si>
  <si>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</si>
  <si>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</si>
  <si>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</si>
  <si>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</si>
  <si>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</si>
  <si>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</si>
  <si>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</si>
  <si>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</si>
  <si>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</si>
  <si>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</si>
  <si>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</si>
  <si>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</si>
  <si>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</si>
  <si>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</si>
  <si>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</si>
  <si>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</si>
  <si>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</si>
  <si>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</si>
  <si>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</si>
  <si>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</si>
  <si>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</si>
  <si>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</si>
  <si>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</si>
  <si>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</si>
  <si>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</si>
  <si>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</si>
  <si>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</si>
  <si>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</si>
  <si>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</si>
  <si>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</si>
  <si>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</si>
  <si>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</si>
  <si>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</si>
  <si>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</si>
  <si>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</si>
  <si>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</si>
  <si>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</si>
  <si>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</si>
  <si>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</si>
  <si>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</si>
  <si>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</si>
  <si>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</si>
  <si>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</si>
  <si>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</si>
  <si>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</si>
  <si>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</si>
  <si>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</si>
  <si>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</si>
  <si>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</si>
  <si>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</si>
  <si>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</si>
  <si>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</si>
  <si>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</si>
  <si>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</si>
  <si>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</si>
  <si>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</si>
  <si>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</si>
  <si>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</si>
  <si>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</si>
  <si>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</si>
  <si>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</si>
  <si>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</si>
  <si>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</si>
  <si>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</si>
  <si>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</si>
  <si>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</si>
  <si>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</si>
  <si>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</si>
  <si>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</si>
  <si>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</si>
  <si>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</si>
  <si>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</si>
  <si>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</si>
  <si>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</si>
  <si>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</si>
  <si>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</si>
  <si>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</si>
  <si>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</si>
  <si>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</si>
  <si>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</si>
  <si>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</si>
  <si>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</si>
  <si>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</si>
  <si>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</si>
  <si>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</si>
  <si>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</si>
  <si>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</si>
  <si>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</si>
  <si>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</si>
  <si>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</si>
  <si>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</si>
  <si>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</si>
  <si>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</si>
  <si>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</si>
  <si>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</si>
  <si>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</si>
  <si>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</si>
  <si>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</si>
  <si>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</si>
  <si>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</si>
  <si>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</si>
  <si>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</si>
  <si>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</si>
  <si>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</si>
  <si>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</si>
  <si>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</si>
  <si>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</si>
  <si>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</si>
  <si>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</si>
  <si>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</si>
  <si>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</si>
  <si>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</si>
  <si>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</si>
  <si>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</si>
  <si>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</si>
  <si>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</si>
  <si>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</si>
  <si>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</si>
  <si>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</si>
  <si>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</si>
  <si>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</si>
  <si>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</si>
  <si>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</si>
  <si>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</si>
  <si>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</si>
  <si>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</si>
  <si>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</si>
  <si>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</si>
  <si>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</si>
  <si>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</si>
  <si>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</si>
  <si>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</si>
  <si>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</si>
  <si>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</si>
  <si>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</si>
  <si>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</si>
  <si>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</si>
  <si>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</si>
  <si>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</si>
  <si>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</si>
  <si>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</si>
  <si>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</si>
  <si>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</si>
  <si>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</si>
  <si>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</si>
  <si>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</si>
  <si>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</si>
  <si>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</si>
  <si>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</si>
  <si>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</si>
  <si>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</si>
  <si>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</si>
  <si>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</si>
  <si>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</si>
  <si>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</si>
  <si>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</si>
  <si>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</si>
  <si>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</si>
  <si>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</si>
  <si>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</si>
  <si>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</si>
  <si>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</si>
  <si>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</si>
  <si>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</si>
  <si>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</si>
  <si>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</si>
  <si>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</si>
  <si>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</si>
  <si>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</si>
  <si>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</si>
  <si>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</si>
  <si>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</si>
  <si>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</si>
  <si>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</si>
  <si>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</si>
  <si>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</si>
  <si>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</si>
  <si>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</si>
  <si>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</si>
  <si>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</si>
  <si>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</si>
  <si>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</si>
  <si>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</si>
  <si>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</si>
  <si>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</si>
  <si>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</si>
  <si>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</si>
  <si>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</si>
  <si>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</si>
  <si>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</si>
  <si>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</si>
  <si>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</si>
  <si>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</si>
  <si>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</si>
  <si>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</si>
  <si>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</si>
  <si>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</si>
  <si>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</si>
  <si>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</si>
  <si>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</si>
  <si>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</si>
  <si>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</si>
  <si>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</si>
  <si>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</si>
  <si>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</si>
  <si>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</si>
  <si>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</si>
  <si>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</si>
  <si>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</si>
  <si>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</si>
  <si>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</si>
  <si>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</si>
  <si>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</si>
  <si>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</si>
  <si>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</si>
  <si>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</si>
  <si>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</si>
  <si>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</si>
  <si>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</si>
  <si>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</si>
  <si>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</si>
  <si>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</si>
  <si>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</si>
  <si>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</si>
  <si>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</si>
  <si>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</si>
  <si>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</si>
  <si>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</si>
  <si>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</si>
  <si>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</si>
  <si>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</si>
  <si>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</si>
  <si>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</si>
  <si>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</si>
  <si>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</si>
  <si>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</si>
  <si>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</si>
  <si>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</si>
  <si>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</si>
  <si>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</si>
  <si>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</si>
  <si>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</si>
  <si>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</si>
  <si>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</si>
  <si>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</si>
  <si>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</si>
  <si>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</si>
  <si>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</si>
  <si>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</si>
  <si>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</si>
  <si>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</si>
  <si>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</si>
  <si>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</si>
  <si>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</si>
  <si>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</si>
  <si>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</si>
  <si>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</si>
  <si>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</si>
  <si>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</si>
  <si>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</si>
  <si>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</si>
  <si>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</si>
  <si>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</si>
  <si>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</si>
  <si>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</si>
  <si>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</si>
  <si>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</si>
  <si>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</si>
  <si>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</si>
  <si>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</si>
  <si>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</si>
  <si>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</si>
  <si>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</si>
  <si>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</si>
  <si>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</si>
  <si>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</si>
  <si>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</si>
  <si>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</si>
  <si>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</si>
  <si>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</si>
  <si>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</si>
  <si>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</si>
  <si>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</si>
  <si>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</si>
  <si>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</si>
  <si>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</si>
  <si>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</si>
  <si>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</si>
  <si>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</si>
  <si>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</si>
  <si>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</si>
  <si>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</si>
  <si>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</si>
  <si>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</si>
  <si>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</si>
  <si>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</si>
  <si>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</si>
  <si>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</si>
  <si>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</si>
  <si>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</si>
  <si>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</si>
  <si>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</si>
  <si>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</si>
  <si>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</si>
  <si>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</si>
  <si>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</si>
  <si>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</si>
  <si>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</si>
  <si>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</si>
  <si>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</si>
  <si>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</si>
  <si>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</si>
  <si>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</si>
  <si>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</si>
  <si>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</si>
  <si>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</si>
  <si>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</si>
  <si>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</si>
  <si>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</si>
  <si>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</si>
  <si>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</si>
  <si>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</si>
  <si>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</si>
  <si>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</si>
  <si>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</si>
  <si>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</si>
  <si>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</si>
  <si>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</si>
  <si>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</si>
  <si>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</si>
  <si>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</si>
  <si>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</si>
  <si>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</si>
  <si>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</si>
  <si>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</si>
  <si>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</si>
  <si>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</si>
  <si>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</si>
  <si>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</si>
  <si>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</si>
  <si>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</si>
  <si>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</si>
  <si>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</si>
  <si>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</si>
  <si>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</si>
  <si>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</si>
  <si>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</si>
  <si>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</si>
  <si>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</si>
  <si>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</si>
  <si>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</si>
  <si>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</si>
  <si>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</si>
  <si>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</si>
  <si>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</si>
  <si>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</si>
  <si>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</si>
  <si>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</si>
  <si>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</si>
  <si>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</si>
  <si>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</si>
  <si>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</si>
  <si>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</si>
  <si>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</si>
  <si>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</si>
  <si>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</si>
  <si>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</si>
  <si>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</si>
  <si>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</si>
  <si>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</si>
  <si>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</si>
  <si>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</si>
  <si>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</si>
  <si>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</si>
  <si>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</si>
  <si>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</si>
  <si>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</si>
  <si>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</si>
  <si>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</si>
  <si>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</si>
  <si>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</si>
  <si>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</si>
  <si>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</si>
  <si>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</si>
  <si>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</si>
  <si>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</si>
  <si>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</si>
  <si>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</si>
  <si>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</si>
  <si>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</si>
  <si>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</si>
  <si>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</si>
  <si>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</si>
  <si>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</si>
  <si>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</si>
  <si>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</si>
  <si>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</si>
  <si>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</si>
  <si>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</si>
  <si>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</si>
  <si>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</si>
  <si>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</si>
  <si>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</si>
  <si>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</si>
  <si>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</si>
  <si>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</si>
  <si>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</si>
  <si>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</si>
  <si>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</si>
  <si>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</si>
  <si>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</si>
  <si>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</si>
  <si>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</si>
  <si>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</si>
  <si>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</si>
  <si>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</si>
  <si>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</si>
  <si>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</si>
  <si>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</si>
  <si>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</si>
  <si>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</si>
  <si>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</si>
  <si>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</si>
  <si>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</si>
  <si>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</si>
  <si>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</si>
  <si>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</si>
  <si>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</si>
  <si>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</si>
  <si>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</si>
  <si>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</si>
  <si>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</si>
  <si>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</si>
  <si>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</si>
  <si>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</si>
  <si>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</si>
  <si>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</si>
  <si>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</si>
  <si>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</si>
  <si>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</si>
  <si>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</si>
  <si>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</si>
  <si>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</si>
  <si>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</si>
  <si>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</si>
  <si>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</si>
  <si>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</si>
  <si>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</si>
  <si>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</si>
  <si>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</si>
  <si>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</si>
  <si>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</si>
  <si>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</si>
  <si>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</si>
  <si>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</si>
  <si>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</si>
  <si>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</si>
  <si>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</si>
  <si>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</si>
  <si>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</si>
  <si>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</si>
  <si>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</si>
  <si>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</si>
  <si>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</si>
  <si>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</si>
  <si>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</si>
  <si>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</si>
  <si>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</si>
  <si>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</si>
  <si>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</si>
  <si>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</si>
  <si>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</si>
  <si>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</si>
  <si>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</si>
  <si>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</si>
  <si>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</si>
  <si>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</si>
  <si>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</si>
  <si>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</si>
  <si>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</si>
  <si>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</si>
  <si>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</si>
  <si>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</si>
  <si>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</si>
  <si>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</si>
  <si>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</si>
  <si>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</si>
  <si>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</si>
  <si>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</si>
  <si>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</si>
  <si>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</si>
  <si>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</si>
  <si>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</si>
  <si>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</si>
  <si>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</si>
  <si>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</si>
  <si>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</si>
  <si>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</si>
  <si>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</si>
  <si>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</si>
  <si>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</si>
  <si>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</si>
  <si>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</si>
  <si>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</si>
  <si>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</si>
  <si>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</si>
  <si>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</si>
  <si>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</si>
  <si>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</si>
  <si>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</si>
  <si>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</si>
  <si>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</si>
  <si>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</si>
  <si>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</si>
  <si>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</si>
  <si>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</si>
  <si>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</si>
  <si>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</si>
  <si>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</si>
  <si>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</si>
  <si>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</si>
  <si>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</si>
  <si>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</si>
  <si>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</si>
  <si>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</si>
  <si>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</si>
  <si>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</si>
  <si>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</si>
  <si>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</si>
  <si>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</si>
  <si>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</si>
  <si>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</si>
  <si>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</si>
  <si>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</si>
  <si>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</si>
  <si>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</si>
  <si>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</si>
  <si>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</si>
  <si>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</si>
  <si>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</si>
  <si>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</si>
  <si>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</si>
  <si>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</si>
  <si>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</si>
  <si>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</si>
  <si>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</si>
  <si>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</si>
  <si>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</si>
  <si>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</si>
  <si>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</si>
  <si>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</si>
  <si>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</si>
  <si>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</si>
  <si>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</si>
  <si>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</si>
  <si>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</si>
  <si>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</si>
  <si>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</si>
  <si>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</si>
  <si>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</si>
  <si>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</si>
  <si>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</si>
  <si>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</si>
  <si>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</si>
  <si>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</si>
  <si>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</si>
  <si>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</si>
  <si>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</si>
  <si>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</si>
  <si>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</si>
  <si>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</si>
  <si>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</si>
  <si>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</si>
  <si>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</si>
  <si>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</si>
  <si>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</si>
  <si>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</si>
  <si>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</si>
  <si>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</si>
  <si>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</si>
  <si>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</si>
  <si>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</si>
  <si>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</si>
  <si>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</si>
  <si>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</si>
  <si>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</si>
  <si>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</si>
  <si>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</si>
  <si>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</si>
  <si>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</si>
  <si>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</si>
  <si>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</si>
  <si>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</si>
  <si>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</si>
  <si>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</si>
  <si>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</si>
  <si>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</si>
  <si>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</si>
  <si>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</si>
  <si>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</si>
  <si>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</si>
  <si>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</si>
  <si>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</si>
  <si>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</si>
  <si>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</si>
  <si>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</si>
  <si>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</si>
  <si>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</si>
  <si>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</si>
  <si>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</si>
  <si>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</si>
  <si>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</si>
  <si>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</si>
  <si>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</si>
  <si>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</si>
  <si>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</si>
  <si>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</si>
  <si>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</si>
  <si>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</si>
  <si>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</si>
  <si>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</si>
  <si>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</si>
  <si>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</si>
  <si>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</si>
  <si>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</si>
  <si>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</si>
  <si>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</si>
  <si>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</si>
  <si>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</si>
  <si>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</si>
  <si>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</si>
  <si>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</si>
  <si>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</si>
  <si>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</si>
  <si>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</si>
  <si>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</si>
  <si>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</si>
  <si>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</si>
  <si>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</si>
  <si>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</si>
  <si>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</si>
  <si>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</si>
  <si>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</si>
  <si>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</si>
  <si>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</si>
  <si>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</si>
  <si>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</si>
  <si>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</si>
  <si>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</si>
  <si>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</si>
  <si>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</si>
  <si>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</si>
  <si>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</si>
  <si>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</si>
  <si>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</si>
  <si>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</si>
  <si>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</si>
  <si>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</si>
  <si>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</si>
  <si>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</si>
  <si>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</si>
  <si>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</si>
  <si>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</si>
  <si>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</si>
  <si>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</si>
  <si>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</si>
  <si>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</si>
  <si>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</si>
  <si>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</si>
  <si>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</si>
  <si>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</si>
  <si>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</si>
  <si>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</si>
  <si>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</si>
  <si>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</si>
  <si>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</si>
  <si>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</si>
  <si>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</si>
  <si>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</si>
  <si>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</si>
  <si>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</si>
  <si>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</si>
  <si>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</si>
  <si>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</si>
  <si>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</si>
  <si>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</si>
  <si>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</si>
  <si>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</si>
  <si>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</si>
  <si>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</si>
  <si>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</si>
  <si>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</si>
  <si>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</si>
  <si>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</si>
  <si>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</si>
  <si>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</si>
  <si>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</si>
  <si>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</si>
  <si>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</si>
  <si>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</si>
  <si>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</si>
  <si>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</si>
  <si>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</si>
  <si>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</si>
  <si>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</si>
  <si>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</si>
  <si>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</si>
  <si>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</si>
  <si>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</si>
  <si>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</si>
  <si>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</si>
  <si>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</si>
  <si>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</si>
  <si>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</si>
  <si>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</si>
  <si>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</si>
  <si>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</si>
  <si>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</si>
  <si>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</si>
  <si>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</si>
  <si>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</si>
  <si>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</si>
  <si>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</si>
  <si>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</si>
  <si>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</si>
  <si>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</si>
  <si>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</si>
  <si>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</si>
  <si>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</si>
  <si>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</si>
  <si>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</si>
  <si>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</si>
  <si>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</si>
  <si>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</si>
  <si>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</si>
  <si>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</si>
  <si>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</si>
  <si>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</si>
  <si>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</si>
  <si>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</si>
  <si>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</si>
  <si>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</si>
  <si>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</si>
  <si>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</si>
  <si>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</si>
  <si>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</si>
  <si>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</si>
  <si>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</si>
  <si>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</si>
  <si>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</si>
  <si>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</si>
  <si>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</si>
  <si>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</si>
  <si>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</si>
  <si>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</si>
  <si>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</si>
  <si>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</si>
  <si>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</si>
  <si>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</si>
  <si>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</si>
  <si>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</si>
  <si>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</si>
  <si>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</si>
  <si>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</si>
  <si>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</si>
  <si>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</si>
  <si>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</si>
  <si>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</si>
  <si>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</si>
  <si>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</si>
  <si>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</si>
  <si>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</si>
  <si>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</si>
  <si>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</si>
  <si>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</si>
  <si>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</si>
  <si>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</si>
  <si>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</si>
  <si>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</si>
  <si>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</si>
  <si>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</si>
  <si>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</si>
  <si>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</si>
  <si>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</si>
  <si>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</si>
  <si>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</si>
  <si>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</si>
  <si>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</si>
  <si>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</si>
  <si>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</si>
  <si>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</si>
  <si>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</si>
  <si>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</si>
  <si>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</si>
  <si>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</si>
  <si>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</si>
  <si>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</si>
  <si>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</si>
  <si>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</si>
  <si>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</si>
  <si>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</si>
  <si>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</si>
  <si>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</si>
  <si>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</si>
  <si>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</si>
  <si>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</si>
  <si>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</si>
  <si>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</si>
  <si>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</si>
  <si>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</si>
  <si>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</si>
  <si>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</si>
  <si>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</si>
  <si>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</si>
  <si>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</si>
  <si>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</si>
  <si>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</si>
  <si>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</si>
  <si>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</si>
  <si>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</si>
  <si>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</si>
  <si>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</si>
  <si>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</si>
  <si>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</si>
  <si>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</si>
  <si>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</si>
  <si>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</si>
  <si>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</si>
  <si>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</si>
  <si>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</si>
  <si>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</si>
  <si>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</si>
  <si>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</si>
  <si>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</si>
  <si>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</si>
  <si>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</si>
  <si>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</si>
  <si>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</si>
  <si>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</si>
  <si>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</si>
  <si>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</si>
  <si>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</si>
  <si>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</si>
  <si>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</si>
  <si>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</si>
  <si>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</si>
  <si>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</si>
  <si>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</si>
  <si>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</si>
  <si>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</si>
  <si>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</si>
  <si>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</si>
  <si>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</si>
  <si>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</si>
  <si>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</si>
  <si>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</si>
  <si>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</si>
  <si>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</si>
  <si>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</si>
  <si>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</si>
  <si>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</si>
  <si>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</si>
  <si>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</si>
  <si>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</si>
  <si>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</si>
  <si>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</si>
  <si>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</si>
  <si>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</si>
  <si>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</si>
  <si>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</si>
  <si>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</si>
  <si>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</si>
  <si>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</si>
  <si>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</si>
  <si>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</si>
  <si>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</si>
  <si>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</si>
  <si>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</si>
  <si>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</si>
  <si>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</si>
  <si>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</si>
  <si>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</si>
  <si>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</si>
  <si>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</si>
  <si>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</si>
  <si>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</si>
  <si>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</si>
  <si>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</si>
  <si>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</si>
  <si>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</si>
  <si>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</si>
  <si>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</si>
  <si>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</si>
  <si>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</si>
  <si>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</si>
  <si>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</si>
  <si>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</si>
  <si>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</si>
  <si>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</si>
  <si>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</si>
  <si>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</si>
  <si>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</si>
  <si>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</si>
  <si>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</si>
  <si>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</si>
  <si>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</si>
  <si>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</si>
  <si>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</si>
  <si>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</si>
  <si>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</si>
  <si>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</si>
  <si>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</si>
  <si>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</si>
  <si>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</si>
  <si>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</si>
  <si>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</si>
  <si>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</si>
  <si>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</si>
  <si>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</si>
  <si>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</si>
  <si>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</si>
  <si>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</si>
  <si>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</si>
  <si>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</si>
  <si>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</si>
  <si>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</si>
  <si>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</si>
  <si>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</si>
  <si>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</si>
  <si>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</si>
  <si>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</si>
  <si>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</si>
  <si>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</si>
  <si>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</si>
  <si>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</si>
  <si>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</si>
  <si>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</si>
  <si>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</si>
  <si>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</si>
  <si>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</si>
  <si>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</si>
  <si>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</si>
  <si>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</si>
  <si>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</si>
  <si>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</si>
  <si>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</si>
  <si>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</si>
  <si>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</si>
  <si>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</si>
  <si>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</si>
  <si>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</si>
  <si>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</si>
  <si>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</si>
  <si>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</si>
  <si>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</si>
  <si>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</si>
  <si>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</si>
  <si>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</si>
  <si>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</si>
  <si>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</si>
  <si>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</si>
  <si>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</si>
  <si>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</si>
  <si>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</si>
  <si>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</si>
  <si>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</si>
  <si>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</si>
  <si>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</si>
  <si>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</si>
  <si>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</si>
  <si>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</si>
  <si>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</si>
  <si>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</si>
  <si>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</si>
  <si>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</si>
  <si>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</si>
  <si>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</si>
  <si>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</si>
  <si>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</si>
  <si>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</si>
  <si>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</si>
  <si>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</si>
  <si>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</si>
  <si>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</si>
  <si>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</si>
  <si>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</si>
  <si>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</si>
  <si>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</si>
  <si>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</si>
  <si>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</si>
  <si>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</si>
  <si>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</si>
  <si>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</si>
  <si>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</si>
  <si>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</si>
  <si>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</si>
  <si>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</si>
  <si>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</si>
  <si>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</si>
  <si>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</si>
  <si>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</si>
  <si>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</si>
  <si>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</si>
  <si>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</si>
  <si>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</si>
  <si>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</si>
  <si>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</si>
  <si>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</si>
  <si>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</si>
  <si>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</si>
  <si>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</si>
  <si>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</si>
  <si>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</si>
  <si>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</si>
  <si>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</si>
  <si>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</si>
  <si>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</si>
  <si>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</si>
  <si>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</si>
  <si>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</si>
  <si>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</si>
  <si>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</si>
  <si>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</si>
  <si>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</si>
  <si>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</si>
  <si>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</si>
  <si>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</si>
  <si>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</si>
  <si>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</si>
  <si>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</si>
  <si>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</si>
  <si>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</si>
  <si>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</si>
  <si>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</si>
  <si>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</si>
  <si>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</si>
  <si>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</si>
  <si>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</si>
  <si>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</si>
  <si>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</si>
  <si>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</si>
  <si>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</si>
  <si>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</si>
  <si>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</si>
  <si>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</si>
  <si>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</si>
  <si>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</si>
  <si>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</si>
  <si>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</si>
  <si>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</si>
  <si>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</si>
  <si>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</si>
  <si>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</si>
  <si>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</si>
  <si>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</si>
  <si>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</si>
  <si>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</si>
  <si>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</si>
  <si>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</si>
  <si>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</si>
  <si>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</si>
  <si>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</si>
  <si>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</si>
  <si>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</si>
  <si>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</si>
  <si>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</si>
  <si>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</si>
  <si>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</si>
  <si>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</si>
  <si>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</si>
  <si>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</si>
  <si>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</si>
  <si>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</si>
  <si>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</si>
  <si>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</si>
  <si>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</si>
  <si>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</si>
  <si>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</si>
  <si>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</si>
  <si>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</si>
  <si>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</si>
  <si>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</si>
  <si>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</si>
  <si>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</si>
  <si>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</si>
  <si>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</si>
  <si>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</si>
  <si>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</si>
  <si>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</si>
  <si>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</si>
  <si>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</si>
  <si>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</si>
  <si>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</si>
  <si>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</si>
  <si>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</si>
  <si>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</si>
  <si>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</si>
  <si>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</si>
  <si>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</si>
  <si>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</si>
  <si>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</si>
  <si>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</si>
  <si>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</si>
  <si>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</si>
  <si>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</si>
  <si>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</si>
  <si>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</si>
  <si>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</si>
  <si>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</si>
  <si>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</si>
  <si>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</si>
  <si>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</si>
  <si>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</si>
  <si>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</si>
  <si>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</si>
  <si>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</si>
  <si>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</si>
  <si>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</si>
  <si>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</si>
  <si>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</si>
  <si>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</si>
  <si>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</si>
  <si>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</si>
  <si>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</si>
  <si>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</si>
  <si>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</si>
  <si>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</si>
  <si>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</si>
  <si>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</si>
  <si>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</si>
  <si>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</si>
  <si>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</si>
  <si>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</si>
  <si>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</si>
  <si>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</si>
  <si>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</si>
  <si>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</si>
  <si>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</si>
  <si>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</si>
  <si>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</si>
  <si>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</si>
  <si>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</si>
  <si>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</si>
  <si>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</si>
  <si>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</si>
  <si>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</si>
  <si>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</si>
  <si>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</si>
  <si>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</si>
  <si>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</si>
  <si>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</si>
  <si>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</si>
  <si>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</si>
  <si>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</si>
  <si>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</si>
  <si>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</si>
  <si>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</si>
  <si>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</si>
  <si>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</si>
  <si>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</si>
  <si>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</si>
  <si>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</si>
  <si>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</si>
  <si>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</si>
  <si>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</si>
  <si>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</si>
  <si>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</si>
  <si>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</si>
  <si>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</si>
  <si>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</si>
  <si>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</si>
  <si>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</si>
  <si>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</si>
  <si>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</si>
  <si>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</si>
  <si>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</si>
  <si>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</si>
  <si>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</si>
  <si>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</si>
  <si>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</si>
  <si>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</si>
  <si>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</si>
  <si>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</si>
  <si>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</si>
  <si>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</si>
  <si>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</si>
  <si>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</si>
  <si>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</si>
  <si>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</si>
  <si>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</si>
  <si>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</si>
  <si>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</si>
  <si>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</si>
  <si>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</si>
  <si>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</si>
  <si>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</si>
  <si>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</si>
  <si>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</si>
  <si>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</si>
  <si>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</si>
  <si>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</si>
  <si>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</si>
  <si>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</si>
  <si>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</si>
  <si>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</si>
  <si>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</si>
  <si>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</si>
  <si>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</si>
  <si>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</si>
  <si>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</si>
  <si>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</si>
  <si>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</si>
  <si>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</si>
  <si>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</si>
  <si>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</si>
  <si>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</si>
  <si>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</si>
  <si>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</si>
  <si>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</si>
  <si>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</si>
  <si>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</si>
  <si>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</si>
  <si>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</si>
  <si>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</si>
  <si>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</si>
  <si>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</si>
  <si>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</si>
  <si>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</si>
  <si>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</si>
  <si>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</si>
  <si>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</si>
  <si>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</si>
  <si>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</si>
  <si>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</si>
  <si>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</si>
  <si>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</si>
  <si>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</si>
  <si>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</si>
  <si>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</si>
  <si>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</si>
  <si>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</si>
  <si>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</si>
  <si>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</si>
  <si>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</si>
  <si>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</si>
  <si>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</si>
  <si>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</si>
  <si>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</si>
  <si>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</si>
  <si>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</si>
  <si>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</si>
  <si>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</si>
  <si>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</si>
  <si>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</si>
  <si>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</si>
  <si>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</si>
  <si>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</si>
  <si>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</si>
  <si>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</si>
  <si>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</si>
  <si>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</si>
  <si>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</si>
  <si>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</si>
  <si>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</si>
  <si>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</si>
  <si>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</si>
  <si>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</si>
  <si>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</si>
  <si>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</si>
  <si>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</si>
  <si>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</si>
  <si>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</si>
  <si>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</si>
  <si>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</si>
  <si>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</si>
  <si>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</si>
  <si>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</si>
  <si>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</si>
  <si>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</si>
  <si>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</si>
  <si>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</si>
  <si>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</si>
  <si>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</si>
  <si>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</si>
  <si>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</si>
  <si>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</si>
  <si>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</si>
  <si>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</si>
  <si>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</si>
  <si>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</si>
  <si>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</si>
  <si>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</si>
  <si>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</si>
  <si>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</si>
  <si>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</si>
  <si>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</si>
  <si>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</si>
  <si>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</si>
  <si>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</si>
  <si>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</si>
  <si>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</si>
  <si>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</si>
  <si>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</si>
  <si>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</si>
  <si>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</si>
  <si>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</si>
  <si>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</si>
  <si>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</si>
  <si>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</si>
  <si>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</si>
  <si>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</si>
  <si>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</si>
  <si>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</si>
  <si>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</si>
  <si>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</si>
  <si>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</si>
  <si>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</si>
  <si>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</si>
  <si>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</si>
  <si>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</si>
  <si>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</si>
  <si>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</si>
  <si>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</si>
  <si>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</si>
  <si>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</si>
  <si>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</si>
  <si>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</si>
  <si>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</si>
  <si>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</si>
  <si>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</si>
  <si>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</si>
  <si>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</si>
  <si>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</si>
  <si>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</si>
  <si>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</si>
  <si>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</si>
  <si>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</si>
  <si>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</si>
  <si>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</si>
  <si>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</si>
  <si>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</si>
  <si>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</si>
  <si>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</si>
  <si>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</si>
  <si>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</si>
  <si>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</si>
  <si>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</si>
  <si>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</si>
  <si>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</si>
  <si>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</si>
  <si>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</si>
  <si>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</si>
  <si>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</si>
  <si>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</si>
  <si>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</si>
  <si>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</si>
  <si>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</si>
  <si>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</si>
  <si>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</si>
  <si>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</si>
  <si>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</si>
  <si>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</si>
  <si>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</si>
  <si>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</si>
  <si>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</si>
  <si>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</si>
  <si>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</si>
  <si>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</si>
  <si>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</si>
  <si>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</si>
  <si>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</si>
  <si>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</si>
  <si>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</si>
  <si>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</si>
  <si>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</si>
  <si>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</si>
  <si>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</si>
  <si>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</si>
  <si>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</si>
  <si>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</si>
  <si>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</si>
  <si>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</si>
  <si>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</si>
  <si>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</si>
  <si>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</si>
  <si>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</si>
  <si>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</si>
  <si>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</si>
  <si>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</si>
  <si>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</si>
  <si>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</si>
  <si>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</si>
  <si>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</si>
  <si>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</si>
  <si>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</si>
  <si>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</si>
  <si>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</si>
  <si>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</si>
  <si>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</si>
  <si>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</si>
  <si>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</si>
  <si>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</si>
  <si>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</si>
  <si>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</si>
  <si>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</si>
  <si>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</si>
  <si>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</si>
  <si>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</si>
  <si>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</si>
  <si>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</si>
  <si>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</si>
  <si>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</si>
  <si>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</si>
  <si>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</si>
  <si>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</si>
  <si>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</si>
  <si>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</si>
  <si>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</si>
  <si>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</si>
  <si>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</si>
  <si>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</si>
  <si>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</si>
  <si>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</si>
  <si>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</si>
  <si>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</si>
  <si>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</si>
  <si>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</si>
  <si>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</si>
  <si>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</si>
  <si>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</si>
  <si>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</si>
  <si>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</si>
  <si>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</si>
  <si>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</si>
  <si>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</si>
  <si>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</si>
  <si>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</si>
  <si>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</si>
  <si>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</si>
  <si>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</si>
  <si>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</si>
  <si>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</si>
  <si>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</si>
  <si>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</si>
  <si>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</si>
  <si>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</si>
  <si>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</si>
  <si>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</si>
  <si>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</si>
  <si>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</si>
  <si>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</si>
  <si>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</si>
  <si>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</si>
  <si>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</si>
  <si>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</si>
  <si>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</si>
  <si>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</si>
  <si>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</si>
  <si>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</si>
  <si>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</si>
  <si>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</si>
  <si>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</si>
  <si>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</si>
  <si>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</si>
  <si>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</si>
  <si>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</si>
  <si>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</si>
  <si>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</si>
  <si>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</si>
  <si>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</si>
  <si>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</si>
  <si>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</si>
  <si>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</si>
  <si>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</si>
  <si>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</si>
  <si>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</si>
  <si>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</si>
  <si>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</si>
  <si>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</si>
  <si>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</si>
  <si>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</si>
  <si>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</si>
  <si>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</si>
  <si>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</si>
  <si>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</si>
  <si>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</si>
  <si>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</si>
  <si>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</si>
  <si>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</si>
  <si>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</si>
  <si>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</si>
  <si>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</si>
  <si>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</si>
  <si>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</si>
  <si>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</si>
  <si>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</si>
  <si>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</si>
  <si>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</si>
  <si>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</si>
  <si>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</si>
  <si>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</si>
  <si>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</si>
  <si>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</si>
  <si>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</si>
  <si>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</si>
  <si>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</si>
  <si>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</si>
  <si>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</si>
  <si>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</si>
  <si>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</si>
  <si>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</si>
  <si>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</si>
  <si>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</si>
  <si>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</si>
  <si>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</si>
  <si>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</si>
  <si>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</si>
  <si>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</si>
  <si>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</si>
  <si>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</si>
  <si>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</si>
  <si>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</si>
  <si>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</si>
  <si>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</si>
  <si>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</si>
  <si>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</si>
  <si>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</si>
  <si>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</si>
  <si>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</si>
  <si>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</si>
  <si>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</si>
  <si>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</si>
  <si>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</si>
  <si>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</si>
  <si>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</si>
  <si>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</si>
  <si>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</si>
  <si>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</si>
  <si>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</si>
  <si>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</si>
  <si>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</si>
  <si>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</si>
  <si>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</si>
  <si>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</si>
  <si>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</si>
  <si>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</si>
  <si>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</si>
  <si>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</si>
  <si>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</si>
  <si>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</si>
  <si>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</si>
  <si>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</si>
  <si>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</si>
  <si>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</si>
  <si>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</si>
  <si>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</si>
  <si>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</si>
  <si>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</si>
  <si>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</si>
  <si>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</si>
  <si>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</si>
  <si>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</si>
  <si>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</si>
  <si>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</si>
  <si>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</si>
  <si>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</si>
  <si>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</si>
  <si>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</si>
  <si>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</si>
  <si>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</si>
  <si>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</si>
  <si>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</si>
  <si>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</si>
  <si>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</si>
  <si>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</si>
  <si>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</si>
  <si>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</si>
  <si>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</si>
  <si>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</si>
  <si>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</si>
  <si>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</si>
  <si>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</si>
  <si>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</si>
  <si>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</si>
  <si>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</si>
  <si>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</si>
  <si>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</si>
  <si>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</si>
  <si>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</si>
  <si>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</si>
  <si>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</si>
  <si>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</si>
  <si>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</si>
  <si>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</si>
  <si>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</si>
  <si>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</si>
  <si>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</si>
  <si>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</si>
  <si>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</si>
  <si>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</si>
  <si>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</si>
  <si>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</si>
  <si>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</si>
  <si>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</si>
  <si>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</si>
  <si>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</si>
  <si>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</si>
  <si>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</si>
  <si>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</si>
  <si>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</si>
  <si>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</si>
  <si>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</si>
  <si>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</si>
  <si>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</si>
  <si>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</si>
  <si>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</si>
  <si>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</si>
  <si>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</si>
  <si>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</si>
  <si>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</si>
  <si>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</si>
  <si>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</si>
  <si>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</si>
  <si>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</si>
  <si>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</si>
  <si>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</si>
  <si>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</si>
  <si>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</si>
  <si>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</si>
  <si>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</si>
  <si>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</si>
  <si>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</si>
  <si>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</si>
  <si>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</si>
  <si>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</si>
  <si>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</si>
  <si>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</si>
  <si>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</si>
  <si>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</si>
  <si>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</si>
  <si>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</si>
  <si>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</si>
  <si>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</si>
  <si>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</si>
  <si>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</si>
  <si>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</si>
  <si>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</si>
  <si>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</si>
  <si>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</si>
  <si>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</si>
  <si>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</si>
  <si>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</si>
  <si>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</si>
  <si>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</si>
  <si>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</si>
  <si>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</si>
  <si>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</si>
  <si>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</si>
  <si>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</si>
  <si>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</si>
  <si>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</si>
  <si>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</si>
  <si>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</si>
  <si>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</si>
  <si>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</si>
  <si>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</si>
  <si>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</si>
  <si>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</si>
  <si>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</si>
  <si>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</si>
  <si>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</si>
  <si>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</si>
  <si>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</si>
  <si>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</si>
  <si>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</si>
  <si>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</si>
  <si>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</si>
  <si>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</si>
  <si>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</si>
  <si>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</si>
  <si>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</si>
  <si>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</si>
  <si>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</si>
  <si>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</si>
  <si>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</si>
  <si>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</si>
  <si>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</si>
  <si>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</si>
  <si>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</si>
  <si>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</si>
  <si>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</si>
  <si>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</si>
  <si>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</si>
  <si>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</si>
  <si>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</si>
  <si>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</si>
  <si>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</si>
  <si>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</si>
  <si>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</si>
  <si>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</si>
  <si>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</si>
  <si>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</si>
  <si>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</si>
  <si>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</si>
  <si>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</si>
  <si>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</si>
  <si>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</si>
  <si>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</si>
  <si>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</si>
  <si>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</si>
  <si>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</si>
  <si>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</si>
  <si>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</si>
  <si>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</si>
  <si>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</si>
  <si>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</si>
  <si>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</si>
  <si>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</si>
  <si>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</si>
  <si>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</si>
  <si>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</si>
  <si>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</si>
  <si>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</si>
  <si>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</si>
  <si>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</si>
  <si>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</si>
  <si>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</si>
  <si>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</si>
  <si>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</si>
  <si>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</si>
  <si>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</si>
  <si>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</si>
  <si>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</si>
  <si>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</si>
  <si>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</si>
  <si>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</si>
  <si>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</si>
  <si>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</si>
  <si>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</si>
  <si>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</si>
  <si>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</si>
  <si>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</si>
  <si>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</si>
  <si>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</si>
  <si>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</si>
  <si>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</si>
  <si>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</si>
  <si>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</si>
  <si>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</si>
  <si>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</si>
  <si>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</si>
  <si>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</si>
  <si>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</si>
  <si>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</si>
  <si>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</si>
  <si>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</si>
  <si>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</si>
  <si>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</si>
  <si>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</si>
  <si>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</si>
  <si>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</si>
  <si>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</si>
  <si>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</si>
  <si>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</si>
  <si>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</si>
  <si>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</si>
  <si>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</si>
  <si>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</si>
  <si>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</si>
  <si>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</si>
  <si>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</si>
  <si>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</si>
  <si>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</si>
  <si>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</si>
  <si>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</si>
  <si>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</si>
  <si>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</si>
  <si>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</si>
  <si>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</si>
  <si>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</si>
  <si>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</si>
  <si>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</si>
  <si>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</si>
  <si>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</si>
  <si>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</si>
  <si>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</si>
  <si>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</si>
  <si>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</si>
  <si>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</si>
  <si>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</si>
  <si>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</si>
  <si>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</si>
  <si>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</si>
  <si>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</si>
  <si>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</si>
  <si>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</si>
  <si>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</si>
  <si>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</si>
  <si>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</si>
  <si>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</si>
  <si>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</si>
  <si>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</si>
  <si>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</si>
  <si>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</si>
  <si>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</si>
  <si>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</si>
  <si>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</si>
  <si>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</si>
  <si>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</si>
  <si>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</si>
  <si>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</si>
  <si>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</si>
  <si>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</si>
  <si>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</si>
  <si>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</si>
  <si>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</si>
  <si>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</si>
  <si>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</si>
  <si>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</si>
  <si>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</si>
  <si>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</si>
  <si>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</si>
  <si>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</si>
  <si>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</si>
  <si>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</si>
  <si>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</si>
  <si>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</si>
  <si>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</si>
  <si>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</si>
  <si>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</si>
  <si>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</si>
  <si>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</si>
  <si>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</si>
  <si>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</si>
  <si>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</si>
  <si>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</si>
  <si>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</si>
  <si>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</si>
  <si>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</si>
  <si>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</si>
  <si>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</si>
  <si>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</si>
  <si>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</si>
  <si>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</si>
  <si>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</si>
  <si>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</si>
  <si>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</si>
  <si>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</si>
  <si>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</si>
  <si>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</si>
  <si>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</si>
  <si>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</si>
  <si>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</si>
  <si>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</si>
  <si>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</si>
  <si>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</si>
  <si>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</si>
  <si>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</si>
  <si>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</si>
  <si>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</si>
  <si>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</si>
  <si>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</si>
  <si>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</si>
  <si>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</si>
  <si>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</si>
  <si>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</si>
  <si>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</si>
  <si>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</si>
  <si>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</si>
  <si>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</si>
  <si>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</si>
  <si>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</si>
  <si>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</si>
  <si>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</si>
  <si>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</si>
  <si>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</si>
  <si>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</si>
  <si>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</si>
  <si>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</si>
  <si>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</si>
  <si>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</si>
  <si>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</si>
  <si>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</si>
  <si>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</si>
  <si>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</si>
  <si>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</si>
  <si>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</si>
  <si>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</si>
  <si>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</si>
  <si>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</si>
  <si>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</si>
  <si>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</si>
  <si>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</si>
  <si>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</si>
  <si>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</si>
  <si>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</si>
  <si>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</si>
  <si>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</si>
  <si>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</si>
  <si>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</si>
  <si>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</si>
  <si>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</si>
  <si>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</si>
  <si>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</si>
  <si>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</si>
  <si>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</si>
  <si>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</si>
  <si>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</si>
  <si>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</si>
  <si>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</si>
  <si>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</si>
  <si>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</si>
  <si>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</si>
  <si>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</si>
  <si>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</si>
  <si>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</si>
  <si>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</si>
  <si>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</si>
  <si>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</si>
  <si>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</si>
  <si>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</si>
  <si>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</si>
  <si>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</si>
  <si>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</si>
  <si>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</si>
  <si>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</si>
  <si>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</si>
  <si>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</si>
  <si>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</si>
  <si>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</si>
  <si>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</si>
  <si>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</si>
  <si>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</si>
  <si>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</si>
  <si>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</si>
  <si>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</si>
  <si>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</si>
  <si>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</si>
  <si>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</si>
  <si>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</si>
  <si>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</si>
  <si>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</si>
  <si>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</si>
  <si>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</si>
  <si>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</si>
  <si>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</si>
  <si>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</si>
  <si>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</si>
  <si>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</si>
  <si>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</si>
  <si>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</si>
  <si>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</si>
  <si>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</si>
  <si>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</si>
  <si>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</si>
  <si>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</si>
  <si>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</si>
  <si>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</si>
  <si>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</si>
  <si>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</si>
  <si>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</si>
  <si>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</si>
  <si>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</si>
  <si>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</si>
  <si>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</si>
  <si>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</si>
  <si>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</si>
  <si>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</si>
  <si>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</si>
  <si>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</si>
  <si>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</si>
  <si>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</si>
  <si>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</si>
  <si>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</si>
  <si>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</si>
  <si>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</si>
  <si>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</si>
  <si>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</si>
  <si>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</si>
  <si>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</si>
  <si>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</si>
  <si>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</si>
  <si>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</si>
  <si>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</si>
  <si>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</si>
  <si>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</si>
  <si>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</si>
  <si>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</si>
  <si>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</si>
  <si>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</si>
  <si>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</si>
  <si>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</si>
  <si>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</si>
  <si>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</si>
  <si>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</si>
  <si>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</si>
  <si>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</si>
  <si>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</si>
  <si>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</si>
  <si>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</si>
  <si>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</si>
  <si>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</si>
  <si>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</si>
  <si>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</si>
  <si>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</si>
  <si>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</si>
  <si>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</si>
  <si>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</si>
  <si>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</si>
  <si>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</si>
  <si>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</si>
  <si>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</si>
  <si>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</si>
  <si>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</si>
  <si>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</si>
  <si>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</si>
  <si>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</si>
  <si>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</si>
  <si>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</si>
  <si>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</si>
  <si>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</si>
  <si>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</si>
  <si>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</si>
  <si>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</si>
  <si>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</si>
  <si>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</si>
  <si>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</si>
  <si>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</si>
  <si>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</si>
  <si>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</si>
  <si>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</si>
  <si>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</si>
  <si>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</si>
  <si>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</si>
  <si>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</si>
  <si>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</si>
  <si>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</si>
  <si>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</si>
  <si>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</si>
  <si>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</si>
  <si>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</si>
  <si>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</si>
  <si>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</si>
  <si>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</si>
  <si>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</si>
  <si>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</si>
  <si>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</si>
  <si>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</si>
  <si>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</si>
  <si>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</si>
  <si>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</si>
  <si>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</si>
  <si>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</si>
  <si>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</si>
  <si>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</si>
  <si>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</si>
  <si>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</si>
  <si>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</si>
  <si>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</si>
  <si>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</si>
  <si>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</si>
  <si>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</si>
  <si>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</si>
  <si>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</si>
  <si>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</si>
  <si>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</si>
  <si>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</si>
  <si>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</si>
  <si>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</si>
  <si>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</si>
  <si>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</si>
  <si>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</si>
  <si>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</si>
  <si>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</si>
  <si>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</si>
  <si>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</si>
  <si>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</si>
  <si>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</si>
  <si>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</si>
  <si>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</si>
  <si>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</si>
  <si>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</si>
  <si>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</si>
  <si>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</si>
  <si>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</si>
  <si>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</si>
  <si>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</si>
  <si>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</si>
  <si>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</si>
  <si>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</si>
  <si>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</si>
  <si>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</si>
  <si>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</si>
  <si>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</si>
  <si>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</si>
  <si>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</si>
  <si>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</si>
  <si>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</si>
  <si>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</si>
  <si>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</si>
  <si>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</si>
  <si>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</si>
  <si>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</si>
  <si>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</si>
  <si>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</si>
  <si>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</si>
  <si>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</si>
  <si>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</si>
  <si>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</si>
  <si>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</si>
  <si>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</si>
  <si>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</si>
  <si>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</si>
  <si>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</si>
  <si>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</si>
  <si>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</si>
  <si>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</si>
  <si>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</si>
  <si>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</si>
  <si>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</si>
  <si>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</si>
  <si>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</si>
  <si>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</si>
  <si>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</si>
  <si>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</si>
  <si>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</si>
  <si>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</si>
  <si>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</si>
  <si>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</si>
  <si>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</si>
  <si>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</si>
  <si>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</si>
  <si>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</si>
  <si>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</si>
  <si>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</si>
  <si>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</si>
  <si>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</si>
  <si>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</si>
  <si>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</si>
  <si>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</si>
  <si>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</si>
  <si>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</si>
  <si>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</si>
  <si>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</si>
  <si>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</si>
  <si>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</si>
  <si>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</si>
  <si>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</si>
  <si>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</si>
  <si>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</si>
  <si>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</si>
  <si>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</si>
  <si>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</si>
  <si>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</si>
  <si>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</si>
  <si>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</si>
  <si>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</si>
  <si>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</si>
  <si>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</si>
  <si>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</si>
  <si>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</si>
  <si>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</si>
  <si>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</si>
  <si>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</si>
  <si>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</si>
  <si>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</si>
  <si>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</si>
  <si>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</si>
  <si>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</si>
  <si>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</si>
  <si>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</si>
  <si>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</si>
  <si>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</si>
  <si>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</si>
  <si>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</si>
  <si>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</si>
  <si>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</si>
  <si>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</si>
  <si>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</si>
  <si>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</si>
  <si>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</si>
  <si>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</si>
  <si>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</si>
  <si>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</si>
  <si>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</si>
  <si>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</si>
  <si>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</si>
  <si>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</si>
  <si>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</si>
  <si>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</si>
  <si>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</si>
  <si>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</si>
  <si>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</si>
  <si>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</si>
  <si>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</si>
  <si>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</si>
  <si>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</si>
  <si>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</si>
  <si>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</si>
  <si>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</si>
  <si>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</si>
  <si>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</si>
  <si>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</si>
  <si>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</si>
  <si>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</si>
  <si>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</si>
  <si>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</si>
  <si>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</si>
  <si>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</si>
  <si>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</si>
  <si>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</si>
  <si>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</si>
  <si>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</si>
  <si>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</si>
  <si>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</si>
  <si>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</si>
  <si>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</si>
  <si>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</si>
  <si>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</si>
  <si>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</si>
  <si>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</si>
  <si>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</si>
  <si>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</si>
  <si>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</si>
  <si>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</si>
  <si>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</si>
  <si>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</si>
  <si>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</si>
  <si>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</si>
  <si>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</si>
  <si>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</si>
  <si>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</si>
  <si>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</si>
  <si>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</si>
  <si>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</si>
  <si>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</si>
  <si>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</si>
  <si>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</si>
  <si>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</si>
  <si>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</si>
  <si>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</si>
  <si>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</si>
  <si>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</si>
  <si>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</si>
  <si>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</si>
  <si>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</si>
  <si>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</si>
  <si>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</si>
  <si>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</si>
  <si>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</si>
  <si>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</si>
  <si>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</si>
  <si>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</si>
  <si>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</si>
  <si>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</si>
  <si>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</si>
  <si>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</si>
  <si>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</si>
  <si>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</si>
  <si>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</si>
  <si>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</si>
  <si>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</si>
  <si>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</si>
  <si>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</si>
  <si>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</si>
  <si>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</si>
  <si>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</si>
  <si>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</si>
  <si>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</si>
  <si>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</si>
  <si>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</si>
  <si>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</si>
  <si>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</si>
  <si>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</si>
  <si>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</si>
  <si>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</si>
  <si>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</si>
  <si>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</si>
  <si>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</si>
  <si>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</si>
  <si>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</si>
  <si>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</si>
  <si>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</si>
  <si>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</si>
  <si>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</si>
  <si>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</si>
  <si>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</si>
  <si>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</si>
  <si>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</si>
  <si>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</si>
  <si>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</si>
  <si>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</si>
  <si>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</si>
  <si>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</si>
  <si>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</si>
  <si>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</si>
  <si>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</si>
  <si>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</si>
  <si>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</si>
  <si>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</si>
  <si>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</si>
  <si>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</si>
  <si>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</si>
  <si>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</si>
  <si>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</si>
  <si>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</si>
  <si>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</si>
  <si>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</si>
  <si>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</si>
  <si>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</si>
  <si>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</si>
  <si>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</si>
  <si>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</si>
  <si>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</si>
  <si>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</si>
  <si>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</si>
  <si>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</si>
  <si>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</si>
  <si>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</si>
  <si>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</si>
  <si>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</si>
  <si>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</si>
  <si>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</si>
  <si>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</si>
  <si>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</si>
  <si>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</si>
  <si>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</si>
  <si>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</si>
  <si>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</si>
  <si>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</si>
  <si>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</si>
  <si>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</si>
  <si>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</si>
  <si>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</si>
  <si>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</si>
  <si>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</si>
  <si>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</si>
  <si>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</si>
  <si>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</si>
  <si>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</si>
  <si>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</si>
  <si>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</si>
  <si>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</si>
  <si>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</si>
  <si>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</si>
  <si>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</si>
  <si>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</si>
  <si>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</si>
  <si>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</si>
  <si>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</si>
  <si>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</si>
  <si>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</si>
  <si>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</si>
  <si>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</si>
  <si>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</si>
  <si>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</si>
  <si>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</si>
  <si>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</si>
  <si>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</si>
  <si>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</si>
  <si>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</si>
  <si>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</si>
  <si>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</si>
  <si>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</si>
  <si>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</si>
  <si>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</si>
  <si>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</si>
  <si>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</si>
  <si>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</si>
  <si>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</si>
  <si>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</si>
  <si>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</si>
  <si>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</si>
  <si>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</si>
  <si>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</si>
  <si>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</si>
  <si>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</si>
  <si>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</si>
  <si>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</si>
  <si>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</si>
  <si>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</si>
  <si>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</si>
  <si>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</si>
  <si>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</si>
  <si>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</si>
  <si>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</si>
  <si>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</si>
  <si>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</si>
  <si>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</si>
  <si>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</si>
  <si>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</si>
  <si>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</si>
  <si>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</si>
  <si>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</si>
  <si>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</si>
  <si>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</si>
  <si>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</si>
  <si>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</si>
  <si>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</si>
  <si>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</si>
  <si>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</si>
  <si>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</si>
  <si>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</si>
  <si>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</si>
  <si>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</si>
  <si>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</si>
  <si>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</si>
  <si>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</si>
  <si>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</si>
  <si>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</si>
  <si>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</si>
  <si>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</si>
  <si>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</si>
  <si>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</si>
  <si>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</si>
  <si>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</si>
  <si>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</si>
  <si>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</si>
  <si>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</si>
  <si>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</si>
  <si>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</si>
  <si>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</si>
  <si>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</si>
  <si>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</si>
  <si>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</si>
  <si>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</si>
  <si>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</si>
  <si>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</si>
  <si>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</si>
  <si>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</si>
  <si>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</si>
  <si>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</si>
  <si>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</si>
  <si>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</si>
  <si>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</si>
  <si>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</si>
  <si>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</si>
  <si>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</si>
  <si>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</si>
  <si>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</si>
  <si>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</si>
  <si>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</si>
  <si>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</si>
  <si>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</si>
  <si>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</si>
  <si>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</si>
  <si>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</si>
  <si>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</si>
  <si>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</si>
  <si>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</si>
  <si>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</si>
  <si>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</si>
  <si>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</si>
  <si>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</si>
  <si>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</si>
  <si>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</si>
  <si>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</si>
  <si>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</si>
  <si>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</si>
  <si>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</si>
  <si>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</si>
  <si>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</si>
  <si>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</si>
  <si>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</si>
  <si>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</si>
  <si>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</si>
  <si>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</si>
  <si>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</si>
  <si>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</si>
  <si>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</si>
  <si>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</si>
  <si>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</si>
  <si>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</si>
  <si>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</si>
  <si>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</si>
  <si>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</si>
  <si>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</si>
  <si>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</si>
  <si>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</si>
  <si>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</si>
  <si>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</si>
  <si>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</si>
  <si>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</si>
  <si>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</si>
  <si>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</si>
  <si>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</si>
  <si>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</si>
  <si>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</si>
  <si>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</si>
  <si>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</si>
  <si>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</si>
  <si>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</si>
  <si>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</si>
  <si>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</si>
  <si>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</si>
  <si>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</si>
  <si>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</si>
  <si>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</si>
  <si>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</si>
  <si>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</si>
  <si>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</si>
  <si>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</si>
  <si>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</si>
  <si>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</si>
  <si>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</si>
  <si>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</si>
  <si>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</si>
  <si>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</si>
  <si>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</si>
  <si>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</si>
  <si>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</si>
  <si>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</si>
  <si>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</si>
  <si>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</si>
  <si>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</si>
  <si>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</si>
  <si>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</si>
  <si>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</si>
  <si>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</si>
  <si>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</si>
  <si>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</si>
  <si>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</si>
  <si>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</si>
  <si>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</si>
  <si>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</si>
  <si>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</si>
  <si>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</si>
  <si>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</si>
  <si>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</si>
  <si>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</si>
  <si>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</si>
  <si>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</si>
  <si>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</si>
  <si>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</si>
  <si>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</si>
  <si>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</si>
  <si>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</si>
  <si>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</si>
  <si>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</si>
  <si>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</si>
  <si>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</si>
  <si>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</si>
  <si>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</si>
  <si>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</si>
  <si>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</si>
  <si>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</si>
  <si>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</si>
  <si>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</si>
  <si>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</si>
  <si>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</si>
  <si>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</si>
  <si>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</si>
  <si>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</si>
  <si>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</si>
  <si>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</si>
  <si>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</si>
  <si>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</si>
  <si>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</si>
  <si>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</si>
  <si>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</si>
  <si>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</si>
  <si>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</si>
  <si>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</si>
  <si>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</si>
  <si>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</si>
  <si>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</si>
  <si>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</si>
  <si>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</si>
  <si>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</si>
  <si>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</si>
  <si>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</si>
  <si>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</si>
  <si>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</si>
  <si>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</si>
  <si>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</si>
  <si>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</si>
  <si>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</si>
  <si>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</si>
  <si>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</si>
  <si>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</si>
  <si>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</si>
  <si>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</si>
  <si>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</si>
  <si>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</si>
  <si>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</si>
  <si>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</si>
  <si>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</si>
  <si>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</si>
  <si>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</si>
  <si>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</si>
  <si>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</si>
  <si>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</si>
  <si>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</si>
  <si>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</si>
  <si>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</si>
  <si>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</si>
  <si>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</si>
  <si>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</si>
  <si>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</si>
  <si>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</si>
  <si>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</si>
  <si>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</si>
  <si>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</si>
  <si>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</si>
  <si>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</si>
  <si>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</si>
  <si>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</si>
  <si>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</si>
  <si>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</si>
  <si>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</si>
  <si>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</si>
  <si>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</si>
  <si>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</si>
  <si>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</si>
  <si>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</si>
  <si>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</si>
  <si>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</si>
  <si>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</si>
  <si>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</si>
  <si>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</si>
  <si>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</si>
  <si>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</si>
  <si>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</si>
  <si>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</si>
  <si>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</si>
  <si>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</si>
  <si>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</si>
  <si>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</si>
  <si>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</si>
  <si>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</si>
  <si>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</si>
  <si>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</si>
  <si>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</si>
  <si>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</si>
  <si>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</si>
  <si>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</si>
  <si>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</si>
  <si>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</si>
  <si>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</si>
  <si>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</si>
  <si>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</si>
  <si>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</si>
  <si>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</si>
  <si>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</si>
  <si>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</si>
  <si>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</si>
  <si>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</si>
  <si>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</si>
  <si>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</si>
  <si>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</si>
  <si>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</si>
  <si>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</si>
  <si>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</si>
  <si>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</si>
  <si>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</si>
  <si>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</si>
  <si>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</si>
  <si>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</si>
  <si>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</si>
  <si>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</si>
  <si>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</si>
  <si>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</si>
  <si>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</si>
  <si>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</si>
  <si>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</si>
  <si>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</si>
  <si>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</si>
  <si>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</si>
  <si>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</si>
  <si>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</si>
  <si>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</si>
  <si>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</si>
  <si>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</si>
  <si>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</si>
  <si>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</si>
  <si>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</si>
  <si>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</si>
  <si>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</si>
  <si>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</si>
  <si>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</si>
  <si>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</si>
  <si>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</si>
  <si>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</si>
  <si>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</si>
  <si>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</si>
  <si>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</si>
  <si>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</si>
  <si>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</si>
  <si>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</si>
  <si>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</si>
  <si>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</si>
  <si>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</si>
  <si>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</si>
  <si>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</si>
  <si>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</si>
  <si>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</si>
  <si>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</si>
  <si>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</si>
  <si>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</si>
  <si>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</si>
  <si>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</si>
  <si>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</si>
  <si>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</si>
  <si>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</si>
  <si>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</si>
  <si>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</si>
  <si>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</si>
  <si>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</si>
  <si>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</si>
  <si>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</si>
  <si>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</si>
  <si>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</si>
  <si>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</si>
  <si>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</si>
  <si>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</si>
  <si>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</si>
  <si>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</si>
  <si>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</si>
  <si>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</si>
  <si>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</si>
  <si>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</si>
  <si>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</si>
  <si>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</si>
  <si>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</si>
  <si>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</si>
  <si>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</si>
  <si>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</si>
  <si>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</si>
  <si>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</si>
  <si>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</si>
  <si>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</si>
  <si>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</si>
  <si>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</si>
  <si>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</si>
  <si>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</si>
  <si>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</si>
  <si>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</si>
  <si>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</si>
  <si>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</si>
  <si>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</si>
  <si>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</si>
  <si>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</si>
  <si>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</si>
  <si>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</si>
  <si>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</si>
  <si>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</si>
  <si>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</si>
  <si>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</si>
  <si>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</si>
  <si>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</si>
  <si>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</si>
  <si>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</si>
  <si>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</si>
  <si>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</si>
  <si>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</si>
  <si>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</si>
  <si>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</si>
  <si>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</si>
  <si>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</si>
  <si>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</si>
  <si>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</si>
  <si>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</si>
  <si>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</si>
  <si>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</si>
  <si>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</si>
  <si>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</si>
  <si>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</si>
  <si>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</si>
  <si>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</si>
  <si>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</si>
  <si>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</si>
  <si>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</si>
  <si>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</si>
  <si>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</si>
  <si>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</si>
  <si>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</si>
  <si>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</si>
  <si>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</si>
  <si>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</si>
  <si>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</si>
  <si>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</si>
  <si>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</si>
  <si>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</si>
  <si>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</si>
  <si>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</si>
  <si>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</si>
  <si>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</si>
  <si>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</si>
  <si>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</si>
  <si>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</si>
  <si>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</si>
  <si>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</si>
  <si>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</si>
  <si>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</si>
  <si>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</si>
  <si>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</si>
  <si>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</si>
  <si>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</si>
  <si>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</si>
  <si>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</si>
  <si>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</si>
  <si>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</si>
  <si>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</si>
  <si>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</si>
  <si>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</si>
  <si>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</si>
  <si>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</si>
  <si>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</si>
  <si>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</si>
  <si>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</si>
  <si>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</si>
  <si>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</si>
  <si>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</si>
  <si>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</si>
  <si>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</si>
  <si>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</si>
  <si>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</si>
  <si>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</si>
  <si>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</si>
  <si>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</si>
  <si>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</si>
  <si>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</si>
  <si>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</si>
  <si>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</si>
  <si>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</si>
  <si>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</si>
  <si>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</si>
  <si>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</si>
  <si>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</si>
  <si>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</si>
  <si>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</si>
  <si>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</si>
  <si>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</si>
  <si>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</si>
  <si>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</si>
  <si>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</si>
  <si>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</si>
  <si>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</si>
  <si>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</si>
  <si>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</si>
  <si>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</si>
  <si>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</si>
  <si>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</si>
  <si>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</si>
  <si>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</si>
  <si>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</si>
  <si>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</si>
  <si>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</si>
  <si>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</si>
  <si>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</si>
  <si>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</si>
  <si>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</si>
  <si>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</si>
  <si>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</si>
  <si>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</si>
  <si>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</si>
  <si>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</si>
  <si>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</si>
  <si>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</si>
  <si>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</si>
  <si>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</si>
  <si>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</si>
  <si>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</si>
  <si>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</si>
  <si>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</si>
  <si>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</si>
  <si>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</si>
  <si>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</si>
  <si>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</si>
  <si>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</si>
  <si>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</si>
  <si>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</si>
  <si>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</si>
  <si>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</si>
  <si>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</si>
  <si>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</si>
  <si>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</si>
  <si>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</si>
  <si>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</si>
  <si>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</si>
  <si>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</si>
  <si>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</si>
  <si>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</si>
  <si>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</si>
  <si>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</si>
  <si>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</si>
  <si>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</si>
  <si>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</si>
  <si>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</si>
  <si>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</si>
  <si>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</si>
  <si>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</si>
  <si>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</si>
  <si>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</si>
  <si>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</si>
  <si>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</si>
  <si>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</si>
  <si>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</si>
  <si>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</si>
  <si>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</si>
  <si>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</si>
  <si>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</si>
  <si>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</si>
  <si>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</si>
  <si>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</si>
  <si>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</si>
  <si>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</si>
  <si>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</si>
  <si>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</si>
  <si>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</si>
  <si>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</si>
  <si>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</si>
  <si>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</si>
  <si>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</si>
  <si>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</si>
  <si>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</si>
  <si>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</si>
  <si>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</si>
  <si>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</si>
  <si>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</si>
  <si>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</si>
  <si>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</si>
  <si>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</si>
  <si>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</si>
  <si>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</si>
  <si>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</si>
  <si>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</si>
  <si>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</si>
  <si>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</si>
  <si>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</si>
  <si>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</si>
  <si>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</si>
  <si>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</si>
  <si>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</si>
  <si>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</si>
  <si>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</si>
  <si>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</si>
  <si>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</si>
  <si>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</si>
  <si>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</si>
  <si>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</si>
  <si>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</si>
  <si>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</si>
  <si>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</si>
  <si>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</si>
  <si>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</si>
  <si>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</si>
  <si>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</si>
  <si>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</si>
  <si>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</si>
  <si>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</si>
  <si>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</si>
  <si>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</si>
  <si>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</si>
  <si>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</si>
  <si>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</si>
  <si>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</si>
  <si>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</si>
  <si>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</si>
  <si>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</si>
  <si>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</si>
  <si>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</si>
  <si>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</si>
  <si>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</si>
  <si>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</si>
  <si>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</si>
  <si>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</si>
  <si>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</si>
  <si>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</si>
  <si>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</si>
  <si>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</si>
  <si>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</si>
  <si>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</si>
  <si>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</si>
  <si>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</si>
  <si>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</si>
  <si>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</si>
  <si>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</si>
  <si>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</si>
  <si>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</si>
  <si>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</si>
  <si>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</si>
  <si>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</si>
  <si>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</si>
  <si>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</si>
  <si>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</si>
  <si>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</si>
  <si>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</si>
  <si>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</si>
  <si>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</si>
  <si>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</si>
  <si>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</si>
  <si>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</si>
  <si>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</si>
  <si>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</si>
  <si>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</si>
  <si>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</si>
  <si>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</si>
  <si>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</si>
  <si>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</si>
  <si>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</si>
  <si>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</si>
  <si>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</si>
  <si>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</si>
  <si>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</si>
  <si>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</si>
  <si>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</si>
  <si>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</si>
  <si>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</si>
  <si>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</si>
  <si>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</si>
  <si>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</si>
  <si>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</si>
  <si>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</si>
  <si>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</si>
  <si>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</si>
  <si>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</si>
  <si>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</si>
  <si>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</si>
  <si>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</si>
  <si>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</si>
  <si>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</si>
  <si>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</si>
  <si>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</si>
  <si>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</si>
  <si>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</si>
  <si>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</si>
  <si>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</si>
  <si>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</si>
  <si>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</si>
  <si>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</si>
  <si>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</si>
  <si>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</si>
  <si>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</si>
  <si>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</si>
  <si>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</si>
  <si>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</si>
  <si>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</si>
  <si>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</si>
  <si>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</si>
  <si>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</si>
  <si>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</si>
  <si>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</si>
  <si>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</si>
  <si>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</si>
  <si>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</si>
  <si>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</si>
  <si>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</si>
  <si>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</si>
  <si>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</si>
  <si>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</si>
  <si>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</si>
  <si>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</si>
  <si>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</si>
  <si>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</si>
  <si>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</si>
  <si>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</si>
  <si>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</si>
  <si>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</si>
  <si>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</si>
  <si>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</si>
  <si>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</si>
  <si>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</si>
  <si>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</si>
  <si>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</si>
  <si>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</si>
  <si>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</si>
  <si>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</si>
  <si>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</si>
  <si>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</si>
  <si>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</si>
  <si>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</si>
  <si>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</si>
  <si>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</si>
  <si>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</si>
  <si>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</si>
  <si>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</si>
  <si>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</si>
  <si>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</si>
  <si>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</si>
  <si>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</si>
  <si>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</si>
  <si>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</si>
  <si>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</si>
  <si>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</si>
  <si>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</si>
  <si>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</si>
  <si>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</si>
  <si>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</si>
  <si>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</si>
  <si>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</si>
  <si>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</si>
  <si>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</si>
  <si>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</si>
  <si>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</si>
  <si>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</si>
  <si>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</si>
  <si>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</si>
  <si>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</si>
  <si>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</si>
  <si>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</si>
  <si>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</si>
  <si>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</si>
  <si>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</si>
  <si>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</si>
  <si>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</si>
  <si>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</si>
  <si>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</si>
  <si>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</si>
  <si>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</si>
  <si>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</si>
  <si>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</si>
  <si>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</si>
  <si>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</si>
  <si>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</si>
  <si>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</si>
  <si>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</si>
  <si>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</si>
  <si>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</si>
  <si>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</si>
  <si>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</si>
  <si>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</si>
  <si>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</si>
  <si>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</si>
  <si>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</si>
  <si>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</si>
  <si>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</si>
  <si>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</si>
  <si>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</si>
  <si>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</si>
  <si>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</si>
  <si>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</si>
  <si>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</si>
  <si>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</si>
  <si>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</si>
  <si>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</si>
  <si>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</si>
  <si>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</si>
  <si>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</si>
  <si>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</si>
  <si>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</si>
  <si>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</si>
  <si>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</si>
  <si>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</si>
  <si>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</si>
  <si>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</si>
  <si>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</si>
  <si>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</si>
  <si>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</si>
  <si>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</si>
  <si>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</si>
  <si>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</si>
  <si>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</si>
  <si>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</si>
  <si>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</si>
  <si>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</si>
  <si>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</si>
  <si>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</si>
  <si>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</si>
  <si>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</si>
  <si>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</si>
  <si>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</si>
  <si>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</si>
  <si>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</si>
  <si>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</si>
  <si>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</si>
  <si>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</si>
  <si>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</si>
  <si>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</si>
  <si>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</si>
  <si>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</si>
  <si>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</si>
  <si>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</si>
  <si>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</si>
  <si>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</si>
  <si>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</si>
  <si>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</si>
  <si>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</si>
  <si>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</si>
  <si>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</si>
  <si>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</si>
  <si>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</si>
  <si>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</si>
  <si>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</si>
  <si>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</si>
  <si>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</si>
  <si>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</si>
  <si>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</si>
  <si>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</si>
  <si>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</si>
  <si>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</si>
  <si>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</si>
  <si>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</si>
  <si>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</si>
  <si>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</si>
  <si>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</si>
  <si>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</si>
  <si>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</si>
  <si>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</si>
  <si>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</si>
  <si>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</si>
  <si>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</si>
  <si>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</si>
  <si>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</si>
  <si>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</si>
  <si>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</si>
  <si>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</si>
  <si>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</si>
  <si>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</si>
  <si>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</si>
  <si>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</si>
  <si>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</si>
  <si>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</si>
  <si>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</si>
  <si>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</si>
  <si>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</si>
  <si>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</si>
  <si>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</si>
  <si>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</si>
  <si>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</si>
  <si>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</si>
  <si>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</si>
  <si>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</si>
  <si>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</si>
  <si>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</si>
  <si>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</si>
  <si>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</si>
  <si>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</si>
  <si>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</si>
  <si>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</si>
  <si>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</si>
  <si>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</si>
  <si>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</si>
  <si>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</si>
  <si>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</si>
  <si>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</si>
  <si>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</si>
  <si>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</si>
  <si>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</si>
  <si>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</si>
  <si>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</si>
  <si>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</si>
  <si>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</si>
  <si>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</si>
  <si>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</si>
  <si>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</si>
  <si>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</si>
  <si>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</si>
  <si>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</si>
  <si>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</si>
  <si>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</si>
  <si>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</si>
  <si>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</si>
  <si>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</si>
  <si>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</si>
  <si>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</si>
  <si>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</si>
  <si>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</si>
  <si>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</si>
  <si>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</si>
  <si>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</si>
  <si>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</si>
  <si>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</si>
  <si>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</si>
  <si>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</si>
  <si>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</si>
  <si>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</si>
  <si>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</si>
  <si>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</si>
  <si>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</si>
  <si>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</si>
  <si>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</si>
  <si>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</si>
  <si>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</si>
  <si>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</si>
  <si>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</si>
  <si>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</si>
  <si>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</si>
  <si>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</si>
  <si>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</si>
  <si>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</si>
  <si>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</si>
  <si>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</si>
  <si>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</si>
  <si>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</si>
  <si>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</si>
  <si>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</si>
  <si>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</si>
  <si>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</si>
  <si>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</si>
  <si>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</si>
  <si>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</si>
  <si>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</si>
  <si>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</si>
  <si>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</si>
  <si>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</si>
  <si>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</si>
  <si>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</si>
  <si>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</si>
  <si>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</si>
  <si>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</si>
  <si>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</si>
  <si>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</si>
  <si>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</si>
  <si>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</si>
  <si>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</si>
  <si>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</si>
  <si>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</si>
  <si>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</si>
  <si>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</si>
  <si>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</si>
  <si>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</si>
  <si>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</si>
  <si>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</si>
  <si>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</si>
  <si>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</si>
  <si>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</si>
  <si>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</si>
  <si>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</si>
  <si>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</si>
  <si>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</si>
  <si>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</si>
  <si>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</si>
  <si>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</si>
  <si>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</si>
  <si>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</si>
  <si>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</si>
  <si>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</si>
  <si>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</si>
  <si>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</si>
  <si>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</si>
  <si>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</si>
  <si>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</si>
  <si>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</si>
  <si>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</si>
  <si>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</si>
  <si>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</si>
  <si>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</si>
  <si>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</si>
  <si>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</si>
  <si>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</si>
  <si>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</si>
  <si>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</si>
  <si>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</si>
  <si>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</si>
  <si>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</si>
  <si>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</si>
  <si>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</si>
  <si>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</si>
  <si>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</si>
  <si>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</si>
  <si>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</si>
  <si>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</si>
  <si>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</si>
  <si>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</si>
  <si>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</si>
  <si>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</si>
  <si>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</si>
  <si>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</si>
  <si>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</si>
  <si>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</si>
  <si>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</si>
  <si>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</si>
  <si>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</si>
  <si>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</si>
  <si>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</si>
  <si>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</si>
  <si>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</si>
  <si>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</si>
  <si>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</si>
  <si>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</si>
  <si>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</si>
  <si>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</si>
  <si>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</si>
  <si>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</si>
  <si>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</si>
  <si>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</si>
  <si>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</si>
  <si>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</si>
  <si>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</si>
  <si>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</si>
  <si>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</si>
  <si>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</si>
  <si>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</si>
  <si>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</si>
  <si>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</si>
  <si>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</si>
  <si>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</si>
  <si>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</si>
  <si>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</si>
  <si>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</si>
  <si>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</si>
  <si>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</si>
  <si>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</si>
  <si>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</si>
  <si>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</si>
  <si>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</si>
  <si>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</si>
  <si>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</si>
  <si>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</si>
  <si>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</si>
  <si>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</si>
  <si>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</si>
  <si>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</si>
  <si>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</si>
  <si>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</si>
  <si>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</si>
  <si>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</si>
  <si>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</si>
  <si>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</si>
  <si>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</si>
  <si>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</si>
  <si>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</si>
  <si>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</si>
  <si>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</si>
  <si>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</si>
  <si>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</si>
  <si>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</si>
  <si>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</si>
  <si>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</si>
  <si>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</si>
  <si>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</si>
  <si>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</si>
  <si>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</si>
  <si>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</si>
  <si>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</si>
  <si>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</si>
  <si>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</si>
  <si>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</si>
  <si>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</si>
  <si>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</si>
  <si>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</si>
  <si>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</si>
  <si>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</si>
  <si>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</si>
  <si>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</si>
  <si>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</si>
  <si>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</si>
  <si>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</si>
  <si>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</si>
  <si>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</si>
  <si>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</si>
  <si>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</si>
  <si>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</si>
  <si>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</si>
  <si>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</si>
  <si>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</si>
  <si>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</si>
  <si>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</si>
  <si>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</si>
  <si>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</si>
  <si>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</si>
  <si>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</si>
  <si>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</si>
  <si>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</si>
  <si>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</si>
  <si>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</si>
  <si>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</si>
  <si>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</si>
  <si>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</si>
  <si>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</si>
  <si>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</si>
  <si>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</si>
  <si>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</si>
  <si>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</si>
  <si>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</si>
  <si>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</si>
  <si>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</si>
  <si>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</si>
  <si>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</si>
  <si>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</si>
  <si>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</si>
  <si>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</si>
  <si>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</si>
  <si>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</si>
  <si>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</si>
  <si>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</si>
  <si>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</si>
  <si>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</si>
  <si>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</si>
  <si>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</si>
  <si>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</si>
  <si>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</si>
  <si>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</si>
  <si>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</si>
  <si>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</si>
  <si>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</si>
  <si>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</si>
  <si>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</si>
  <si>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</si>
  <si>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</si>
  <si>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</si>
  <si>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</si>
  <si>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</si>
  <si>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</si>
  <si>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</si>
  <si>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</si>
  <si>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</si>
  <si>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</si>
  <si>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</si>
  <si>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</si>
  <si>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</si>
  <si>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</si>
  <si>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</si>
  <si>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</si>
  <si>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</si>
  <si>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</si>
  <si>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</si>
  <si>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</si>
  <si>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</si>
  <si>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</si>
  <si>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</si>
  <si>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</si>
  <si>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</si>
  <si>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</si>
  <si>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</si>
  <si>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</si>
  <si>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</si>
  <si>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</si>
  <si>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</si>
  <si>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</si>
  <si>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</si>
  <si>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</si>
  <si>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</si>
  <si>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</si>
  <si>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</si>
  <si>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</si>
  <si>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</si>
  <si>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</si>
  <si>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</si>
  <si>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</si>
  <si>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</si>
  <si>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</si>
  <si>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</si>
  <si>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</si>
  <si>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</si>
  <si>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</si>
  <si>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</si>
  <si>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</si>
  <si>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</si>
  <si>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</si>
  <si>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</si>
  <si>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</si>
  <si>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</si>
  <si>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</si>
  <si>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</si>
  <si>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</si>
  <si>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</si>
  <si>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</si>
  <si>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</si>
  <si>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</si>
  <si>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</si>
  <si>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</si>
  <si>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</si>
  <si>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</si>
  <si>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</si>
  <si>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</si>
  <si>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</si>
  <si>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</si>
  <si>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</si>
  <si>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</si>
  <si>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</si>
  <si>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</si>
  <si>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</si>
  <si>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</si>
  <si>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</si>
  <si>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</si>
  <si>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</si>
  <si>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</si>
  <si>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</si>
  <si>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</si>
  <si>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</si>
  <si>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</si>
  <si>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</si>
  <si>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</si>
  <si>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</si>
  <si>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</si>
  <si>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</si>
  <si>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</si>
  <si>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</si>
  <si>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</si>
  <si>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</si>
  <si>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</si>
  <si>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</si>
  <si>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</si>
  <si>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</si>
  <si>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</si>
  <si>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</si>
  <si>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</si>
  <si>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</si>
  <si>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</si>
  <si>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</si>
  <si>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</si>
  <si>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</si>
  <si>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</si>
  <si>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</si>
  <si>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</si>
  <si>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</si>
  <si>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</si>
  <si>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</si>
  <si>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</si>
  <si>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</si>
  <si>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</si>
  <si>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</si>
  <si>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</si>
  <si>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</si>
  <si>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</si>
  <si>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</si>
  <si>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</si>
  <si>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</si>
  <si>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</si>
  <si>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</si>
  <si>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</si>
  <si>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</si>
  <si>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</si>
  <si>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</si>
  <si>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</si>
  <si>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</si>
  <si>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</si>
  <si>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</si>
  <si>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</si>
  <si>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</si>
  <si>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</si>
  <si>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</si>
  <si>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</si>
  <si>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</si>
  <si>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</si>
  <si>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</si>
  <si>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</si>
  <si>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</si>
  <si>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</si>
  <si>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</si>
  <si>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</si>
  <si>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</si>
  <si>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</si>
  <si>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</si>
  <si>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</si>
  <si>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</si>
  <si>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</si>
  <si>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</si>
  <si>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</si>
  <si>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</si>
  <si>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</si>
  <si>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</si>
  <si>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</si>
  <si>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</si>
  <si>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</si>
  <si>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</si>
  <si>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</si>
  <si>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</si>
  <si>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</si>
  <si>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</si>
  <si>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</si>
  <si>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</si>
  <si>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</si>
  <si>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</si>
  <si>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</si>
  <si>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</si>
  <si>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</si>
  <si>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</si>
  <si>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</si>
  <si>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</si>
  <si>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</si>
  <si>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</si>
  <si>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</si>
  <si>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</si>
  <si>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</si>
  <si>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</si>
  <si>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</si>
  <si>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</si>
  <si>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</si>
  <si>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</si>
  <si>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</si>
  <si>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</si>
  <si>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</si>
  <si>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</si>
  <si>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</si>
  <si>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</si>
  <si>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</si>
  <si>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</si>
  <si>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</si>
  <si>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</si>
  <si>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</si>
  <si>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</si>
  <si>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</si>
  <si>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</si>
  <si>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</si>
  <si>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</si>
  <si>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</si>
  <si>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</si>
  <si>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</si>
  <si>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</si>
  <si>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</si>
  <si>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</si>
  <si>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</si>
  <si>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</si>
  <si>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</si>
  <si>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</si>
  <si>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</si>
  <si>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</si>
  <si>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</si>
  <si>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</si>
  <si>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</si>
  <si>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</si>
  <si>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</si>
  <si>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</si>
  <si>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</si>
  <si>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</si>
  <si>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</si>
  <si>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</si>
  <si>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</si>
  <si>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</si>
  <si>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</si>
  <si>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</si>
  <si>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</si>
  <si>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</si>
  <si>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</si>
  <si>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</si>
  <si>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</si>
  <si>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</si>
  <si>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</si>
  <si>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</si>
  <si>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</si>
  <si>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</si>
  <si>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</si>
  <si>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</si>
  <si>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</si>
  <si>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</si>
  <si>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</si>
  <si>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</si>
  <si>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</si>
  <si>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</si>
  <si>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</si>
  <si>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</si>
  <si>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</si>
  <si>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</si>
  <si>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</si>
  <si>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</si>
  <si>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</si>
  <si>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</si>
  <si>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</si>
  <si>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</si>
  <si>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</si>
  <si>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</si>
  <si>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</si>
  <si>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</si>
  <si>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</si>
  <si>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</si>
  <si>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</si>
  <si>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</si>
  <si>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</si>
  <si>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</si>
  <si>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</si>
  <si>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</si>
  <si>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</si>
  <si>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</si>
  <si>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</si>
  <si>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</si>
  <si>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</si>
  <si>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</si>
  <si>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</si>
  <si>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</si>
  <si>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</si>
  <si>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</si>
  <si>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</si>
  <si>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</si>
  <si>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</si>
  <si>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</si>
  <si>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</si>
  <si>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</si>
  <si>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</si>
  <si>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</si>
  <si>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</si>
  <si>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</si>
  <si>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</si>
  <si>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</si>
  <si>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</si>
  <si>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</si>
  <si>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</si>
  <si>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</si>
  <si>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</si>
  <si>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</si>
  <si>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</si>
  <si>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</si>
  <si>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</si>
  <si>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</si>
  <si>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</si>
  <si>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</si>
  <si>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</si>
  <si>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</si>
  <si>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</si>
  <si>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</si>
  <si>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</si>
  <si>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</si>
  <si>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</si>
  <si>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</si>
  <si>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</si>
  <si>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</si>
  <si>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</si>
  <si>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</si>
  <si>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</si>
  <si>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</si>
  <si>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</si>
  <si>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</si>
  <si>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</si>
  <si>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</si>
  <si>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</si>
  <si>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</si>
  <si>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</si>
  <si>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</si>
  <si>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</si>
  <si>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</si>
  <si>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</si>
  <si>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</si>
  <si>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</si>
  <si>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</si>
  <si>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</si>
  <si>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</si>
  <si>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</si>
  <si>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</si>
  <si>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</si>
  <si>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</si>
  <si>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</si>
  <si>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</si>
  <si>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</si>
  <si>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</si>
  <si>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</si>
  <si>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</si>
  <si>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</si>
  <si>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</si>
  <si>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</si>
  <si>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</si>
  <si>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</si>
  <si>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</si>
  <si>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</si>
  <si>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</si>
  <si>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</si>
  <si>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</si>
  <si>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</si>
  <si>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</si>
  <si>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</si>
  <si>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</si>
  <si>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</si>
  <si>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</si>
  <si>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</si>
  <si>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</si>
  <si>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</si>
  <si>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</si>
  <si>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</si>
  <si>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</si>
  <si>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</si>
  <si>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</si>
  <si>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</si>
  <si>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</si>
  <si>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</si>
  <si>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</si>
  <si>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</si>
  <si>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</si>
  <si>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</si>
  <si>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</si>
  <si>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</si>
  <si>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</si>
  <si>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</si>
  <si>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</si>
  <si>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</si>
  <si>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</si>
  <si>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</si>
  <si>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</si>
  <si>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</si>
  <si>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</si>
  <si>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</si>
  <si>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</si>
  <si>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</si>
  <si>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</si>
  <si>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</si>
  <si>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</si>
  <si>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</si>
  <si>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</si>
  <si>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</si>
  <si>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</si>
  <si>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</si>
  <si>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</si>
  <si>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</si>
  <si>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</si>
  <si>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</si>
  <si>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</si>
  <si>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</si>
  <si>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</si>
  <si>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</si>
  <si>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</si>
  <si>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</si>
  <si>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</si>
  <si>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</si>
  <si>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</si>
  <si>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</si>
  <si>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</si>
  <si>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</si>
  <si>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</si>
  <si>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</si>
  <si>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</si>
  <si>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</si>
  <si>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</si>
  <si>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</si>
  <si>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</si>
  <si>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</si>
  <si>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</si>
  <si>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</si>
  <si>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</si>
  <si>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</si>
  <si>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</si>
  <si>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</si>
  <si>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</si>
  <si>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</si>
  <si>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</si>
  <si>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</si>
  <si>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</si>
  <si>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</si>
  <si>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</si>
  <si>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</si>
  <si>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</si>
  <si>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</si>
  <si>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</si>
  <si>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</si>
  <si>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</si>
  <si>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</si>
  <si>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</si>
  <si>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</si>
  <si>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</si>
  <si>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</si>
  <si>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</si>
  <si>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</si>
  <si>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</si>
  <si>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</si>
  <si>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</si>
  <si>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</si>
  <si>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</si>
  <si>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</si>
  <si>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</si>
  <si>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</si>
  <si>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</si>
  <si>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</si>
  <si>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</si>
  <si>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</si>
  <si>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</si>
  <si>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</si>
  <si>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</si>
  <si>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</si>
  <si>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</si>
  <si>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</si>
  <si>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</si>
  <si>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</si>
  <si>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</si>
  <si>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</si>
  <si>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</si>
  <si>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</si>
  <si>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</si>
  <si>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</si>
  <si>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</si>
  <si>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</si>
  <si>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</si>
  <si>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</si>
  <si>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</si>
  <si>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</si>
  <si>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</si>
  <si>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</si>
  <si>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</si>
  <si>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</si>
  <si>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</si>
  <si>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</si>
  <si>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</si>
  <si>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</si>
  <si>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</si>
  <si>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</si>
  <si>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</si>
  <si>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</si>
  <si>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</si>
  <si>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</si>
  <si>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</si>
  <si>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</si>
  <si>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</si>
  <si>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</si>
  <si>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</si>
  <si>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</si>
  <si>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</si>
  <si>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</si>
  <si>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</si>
  <si>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</si>
  <si>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</si>
  <si>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</si>
  <si>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</si>
  <si>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</si>
  <si>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</si>
  <si>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</si>
  <si>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</si>
  <si>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</si>
  <si>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</si>
  <si>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</si>
  <si>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</si>
  <si>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</si>
  <si>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</si>
  <si>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</si>
  <si>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</si>
  <si>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</si>
  <si>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</si>
  <si>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</si>
  <si>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</si>
  <si>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</si>
  <si>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</si>
  <si>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</si>
  <si>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</si>
  <si>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</si>
  <si>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</si>
  <si>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</si>
  <si>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</si>
  <si>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</si>
  <si>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</si>
  <si>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</si>
  <si>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</si>
  <si>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</si>
  <si>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</si>
  <si>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</si>
  <si>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</si>
  <si>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</si>
  <si>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</si>
  <si>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</si>
  <si>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</si>
  <si>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</si>
  <si>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</si>
  <si>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</si>
  <si>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</si>
  <si>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</si>
  <si>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</si>
  <si>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</si>
  <si>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</si>
  <si>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</si>
  <si>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</si>
  <si>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</si>
  <si>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</si>
  <si>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</si>
  <si>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</si>
  <si>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</si>
  <si>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</si>
  <si>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</si>
  <si>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</si>
  <si>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</si>
  <si>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</si>
  <si>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</si>
  <si>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</si>
  <si>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</si>
  <si>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</si>
  <si>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</si>
  <si>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</si>
  <si>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</si>
  <si>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</si>
  <si>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</si>
  <si>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</si>
  <si>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</si>
  <si>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</si>
  <si>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</si>
  <si>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</si>
  <si>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</si>
  <si>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</si>
  <si>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</si>
  <si>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</si>
  <si>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</si>
  <si>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</si>
  <si>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</si>
  <si>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</si>
  <si>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</si>
  <si>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</si>
  <si>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</si>
  <si>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</si>
  <si>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</si>
  <si>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</si>
  <si>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</si>
  <si>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</si>
  <si>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</si>
  <si>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</si>
  <si>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</si>
  <si>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</si>
  <si>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</si>
  <si>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</si>
  <si>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</si>
  <si>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</si>
  <si>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</si>
  <si>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</si>
  <si>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</si>
  <si>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</si>
  <si>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</si>
  <si>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</si>
  <si>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</si>
  <si>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</si>
  <si>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</si>
  <si>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</si>
  <si>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</si>
  <si>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</si>
  <si>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</si>
  <si>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</si>
  <si>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</si>
  <si>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</si>
  <si>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</si>
  <si>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</si>
  <si>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</si>
  <si>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</si>
  <si>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</si>
  <si>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</si>
  <si>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</si>
  <si>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</si>
  <si>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</si>
  <si>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</si>
  <si>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</si>
  <si>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</si>
  <si>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</si>
  <si>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</si>
  <si>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</si>
  <si>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</si>
  <si>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</si>
  <si>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</si>
  <si>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</si>
  <si>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</si>
  <si>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</si>
  <si>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</si>
  <si>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</si>
  <si>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</si>
  <si>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</si>
  <si>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</si>
  <si>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</si>
  <si>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</si>
  <si>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</si>
  <si>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</si>
  <si>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</si>
  <si>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</si>
  <si>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</si>
  <si>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</si>
  <si>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</si>
  <si>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</si>
  <si>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</si>
  <si>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</si>
  <si>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</si>
  <si>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</si>
  <si>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</si>
  <si>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</si>
  <si>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</si>
  <si>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</si>
  <si>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</si>
  <si>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</si>
  <si>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</si>
  <si>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</si>
  <si>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</si>
  <si>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</si>
  <si>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</si>
  <si>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</si>
  <si>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</si>
  <si>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</si>
  <si>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</si>
  <si>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</si>
  <si>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</si>
  <si>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</si>
  <si>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</si>
  <si>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</si>
  <si>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</si>
  <si>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</si>
  <si>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</si>
  <si>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</si>
  <si>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</si>
  <si>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</si>
  <si>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</si>
  <si>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</si>
  <si>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</si>
  <si>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</si>
  <si>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</si>
  <si>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</si>
  <si>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</si>
  <si>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</si>
  <si>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</si>
  <si>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</si>
  <si>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</si>
  <si>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</si>
  <si>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</si>
  <si>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</si>
  <si>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</si>
  <si>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</si>
  <si>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</si>
  <si>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</si>
  <si>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</si>
  <si>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</si>
  <si>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</si>
  <si>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</si>
  <si>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</si>
  <si>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</si>
  <si>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</si>
  <si>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</si>
  <si>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</si>
  <si>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</si>
  <si>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</si>
  <si>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</si>
  <si>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</si>
  <si>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</si>
  <si>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</si>
  <si>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</si>
  <si>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</si>
  <si>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</si>
  <si>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</si>
  <si>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</si>
  <si>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</si>
  <si>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</si>
  <si>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</si>
  <si>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</si>
  <si>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</si>
  <si>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</si>
  <si>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</si>
  <si>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</si>
  <si>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</si>
  <si>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</si>
  <si>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</si>
  <si>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</si>
  <si>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</si>
  <si>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</si>
  <si>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</si>
  <si>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</si>
  <si>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</si>
  <si>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</si>
  <si>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</si>
  <si>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</si>
  <si>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</si>
  <si>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</si>
  <si>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</si>
  <si>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</si>
  <si>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</si>
  <si>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</si>
  <si>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</si>
  <si>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</si>
  <si>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</si>
  <si>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</si>
  <si>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</si>
  <si>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</si>
  <si>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</si>
  <si>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</si>
  <si>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</si>
  <si>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</si>
  <si>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</si>
  <si>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</si>
  <si>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</si>
  <si>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</si>
  <si>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</si>
  <si>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</si>
  <si>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</si>
  <si>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</si>
  <si>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</si>
  <si>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</si>
  <si>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</si>
  <si>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</si>
  <si>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</si>
  <si>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</si>
  <si>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</si>
  <si>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</si>
  <si>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</si>
  <si>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</si>
  <si>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</si>
  <si>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</si>
  <si>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</si>
  <si>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</si>
  <si>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</si>
  <si>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</si>
  <si>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</si>
  <si>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</si>
  <si>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</si>
  <si>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</si>
  <si>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</si>
  <si>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</si>
  <si>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</si>
  <si>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</si>
  <si>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</si>
  <si>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</si>
  <si>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</si>
  <si>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</si>
  <si>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</si>
  <si>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</si>
  <si>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</si>
  <si>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</si>
  <si>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</si>
  <si>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</si>
  <si>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</si>
  <si>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</si>
  <si>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</si>
  <si>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</si>
  <si>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</si>
  <si>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</si>
  <si>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</si>
  <si>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</si>
  <si>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</si>
  <si>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</si>
  <si>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</si>
  <si>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</si>
  <si>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</si>
  <si>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</si>
  <si>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</si>
  <si>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</si>
  <si>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</si>
  <si>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</si>
  <si>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</si>
  <si>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</si>
  <si>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</si>
  <si>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</si>
  <si>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</si>
  <si>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</si>
  <si>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</si>
  <si>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</si>
  <si>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</si>
  <si>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</si>
  <si>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</si>
  <si>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</si>
  <si>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</si>
  <si>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</si>
  <si>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</si>
  <si>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</si>
  <si>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</si>
  <si>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</si>
  <si>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</si>
  <si>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</si>
  <si>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</si>
  <si>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</si>
  <si>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</si>
  <si>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</si>
  <si>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</si>
  <si>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</si>
  <si>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</si>
  <si>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</si>
  <si>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</si>
  <si>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</si>
  <si>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</si>
  <si>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</si>
  <si>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</si>
  <si>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</si>
  <si>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</si>
  <si>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</si>
  <si>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</si>
  <si>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</si>
  <si>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</si>
  <si>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</si>
  <si>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</si>
  <si>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</si>
  <si>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</si>
  <si>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</si>
  <si>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</si>
  <si>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</si>
  <si>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</si>
  <si>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</si>
  <si>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</si>
  <si>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</si>
  <si>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</si>
  <si>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</si>
  <si>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</si>
  <si>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</si>
  <si>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</si>
  <si>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</si>
  <si>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</si>
  <si>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</si>
  <si>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</si>
  <si>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</si>
  <si>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</si>
  <si>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</si>
  <si>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</si>
  <si>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</si>
  <si>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</si>
  <si>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</si>
  <si>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</si>
  <si>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</si>
  <si>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</si>
  <si>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</si>
  <si>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</si>
  <si>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</si>
  <si>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</si>
  <si>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</si>
  <si>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</si>
  <si>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</si>
  <si>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</si>
  <si>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</si>
  <si>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</si>
  <si>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</si>
  <si>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</si>
  <si>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</si>
  <si>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</si>
  <si>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</si>
  <si>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</si>
  <si>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</si>
  <si>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</si>
  <si>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</si>
  <si>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</si>
  <si>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</si>
  <si>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</si>
  <si>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</si>
  <si>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</si>
  <si>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</si>
  <si>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</si>
  <si>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</si>
  <si>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</si>
  <si>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</si>
  <si>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</si>
  <si>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</si>
  <si>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</si>
  <si>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</si>
  <si>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</si>
  <si>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</si>
  <si>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</si>
  <si>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</si>
  <si>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</si>
  <si>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</si>
  <si>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</si>
  <si>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</si>
  <si>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</si>
  <si>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</si>
  <si>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</si>
  <si>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</si>
  <si>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</si>
  <si>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</si>
  <si>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</si>
  <si>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</si>
  <si>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</si>
  <si>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</si>
  <si>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</si>
  <si>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</si>
  <si>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</si>
  <si>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</si>
  <si>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</si>
  <si>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</si>
  <si>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</si>
  <si>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</si>
  <si>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</si>
  <si>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</si>
  <si>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</si>
  <si>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</si>
  <si>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</si>
  <si>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</si>
  <si>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</si>
  <si>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</si>
  <si>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</si>
  <si>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</si>
  <si>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</si>
  <si>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</si>
  <si>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</si>
  <si>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</si>
  <si>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</si>
  <si>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</si>
  <si>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</si>
  <si>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</si>
  <si>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</si>
  <si>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</si>
  <si>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</si>
  <si>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</si>
  <si>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</si>
  <si>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</si>
  <si>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</si>
  <si>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</si>
  <si>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</si>
  <si>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</si>
  <si>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</si>
  <si>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</si>
  <si>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</si>
  <si>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</si>
  <si>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</si>
  <si>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</si>
  <si>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</si>
  <si>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</si>
  <si>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</si>
  <si>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</si>
  <si>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</si>
  <si>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</si>
  <si>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</si>
  <si>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</si>
  <si>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</si>
  <si>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</si>
  <si>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</si>
  <si>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</si>
  <si>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</si>
  <si>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</si>
  <si>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</si>
  <si>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</si>
  <si>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</si>
  <si>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</si>
  <si>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</si>
  <si>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</si>
  <si>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</si>
  <si>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</si>
  <si>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</si>
  <si>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</si>
  <si>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</si>
  <si>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</si>
  <si>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</si>
  <si>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</si>
  <si>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</si>
  <si>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</si>
  <si>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</si>
  <si>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</si>
  <si>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</si>
  <si>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</si>
  <si>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</si>
  <si>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</si>
  <si>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</si>
  <si>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</si>
  <si>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</si>
  <si>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</si>
  <si>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</si>
  <si>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</si>
  <si>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</si>
  <si>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</si>
  <si>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</si>
  <si>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</si>
  <si>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</si>
  <si>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</si>
  <si>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</si>
  <si>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</si>
  <si>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</si>
  <si>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</si>
  <si>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</si>
  <si>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</si>
  <si>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</si>
  <si>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</si>
  <si>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</si>
  <si>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</si>
  <si>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</si>
  <si>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</si>
  <si>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</si>
  <si>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</si>
  <si>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</si>
  <si>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</si>
  <si>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</si>
  <si>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</si>
  <si>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</si>
  <si>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</si>
  <si>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</si>
  <si>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</si>
  <si>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</si>
  <si>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</si>
  <si>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</si>
  <si>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</si>
  <si>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</si>
  <si>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</si>
  <si>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</si>
  <si>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</si>
  <si>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</si>
  <si>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</si>
  <si>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</si>
  <si>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</si>
  <si>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</si>
  <si>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</si>
  <si>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</si>
  <si>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</si>
  <si>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</si>
  <si>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</si>
  <si>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</si>
  <si>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</si>
  <si>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</si>
  <si>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</si>
  <si>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</si>
  <si>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</si>
  <si>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</si>
  <si>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</si>
  <si>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</si>
  <si>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</si>
  <si>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</si>
  <si>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</si>
  <si>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</si>
  <si>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</si>
  <si>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</si>
  <si>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</si>
  <si>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</si>
  <si>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</si>
  <si>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</si>
  <si>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</si>
  <si>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</si>
  <si>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</si>
  <si>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</si>
  <si>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</si>
  <si>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</si>
  <si>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</si>
  <si>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</si>
  <si>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</si>
  <si>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</si>
  <si>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</si>
  <si>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</si>
  <si>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</si>
  <si>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</si>
  <si>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</si>
  <si>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</si>
  <si>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</si>
  <si>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</si>
  <si>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</si>
  <si>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</si>
  <si>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</si>
  <si>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</si>
  <si>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</si>
  <si>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</si>
  <si>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</si>
  <si>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</si>
  <si>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</si>
  <si>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</si>
  <si>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</si>
  <si>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</si>
  <si>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</si>
  <si>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</si>
  <si>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</si>
  <si>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</si>
  <si>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</si>
  <si>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</si>
  <si>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</si>
  <si>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</si>
  <si>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</si>
  <si>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</si>
  <si>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</si>
  <si>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</si>
  <si>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</si>
  <si>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</si>
  <si>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</si>
  <si>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</si>
  <si>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</si>
  <si>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</si>
  <si>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</si>
  <si>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</si>
  <si>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</si>
  <si>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</si>
  <si>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</si>
  <si>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</si>
  <si>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</si>
  <si>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</si>
  <si>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</si>
  <si>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</si>
  <si>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</si>
  <si>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</si>
  <si>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</si>
  <si>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</si>
  <si>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</si>
  <si>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</si>
  <si>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</si>
  <si>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</si>
  <si>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</si>
  <si>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</si>
  <si>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</si>
  <si>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</si>
  <si>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</si>
  <si>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</si>
  <si>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</si>
  <si>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</si>
  <si>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</si>
  <si>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</si>
  <si>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</si>
  <si>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</si>
  <si>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</si>
  <si>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</si>
  <si>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</si>
  <si>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</si>
  <si>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</si>
  <si>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</si>
  <si>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</si>
  <si>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</si>
  <si>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</si>
  <si>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</si>
  <si>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</si>
  <si>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</si>
  <si>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</si>
  <si>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</si>
  <si>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</si>
  <si>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</si>
  <si>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</si>
  <si>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</si>
  <si>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</si>
  <si>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</si>
  <si>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</si>
  <si>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</si>
  <si>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</si>
  <si>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</si>
  <si>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</si>
  <si>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</si>
  <si>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</si>
  <si>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</si>
  <si>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</si>
  <si>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</si>
  <si>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</si>
  <si>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</si>
  <si>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</si>
  <si>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</si>
  <si>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</si>
  <si>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</si>
  <si>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</si>
  <si>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</si>
  <si>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</si>
  <si>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</si>
  <si>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</si>
  <si>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</si>
  <si>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</si>
  <si>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</si>
  <si>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</si>
  <si>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</si>
  <si>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</si>
  <si>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</si>
  <si>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</si>
  <si>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</si>
  <si>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</si>
  <si>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</si>
  <si>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</si>
  <si>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</si>
  <si>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</si>
  <si>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</si>
  <si>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</si>
  <si>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</si>
  <si>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</si>
  <si>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</si>
  <si>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</si>
  <si>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</si>
  <si>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</si>
  <si>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</si>
  <si>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</si>
  <si>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</si>
  <si>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</si>
  <si>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</si>
  <si>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</si>
  <si>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</si>
  <si>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</si>
  <si>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</si>
  <si>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</si>
  <si>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</si>
  <si>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</si>
  <si>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</si>
  <si>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</si>
  <si>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</si>
  <si>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</si>
  <si>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</si>
  <si>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</si>
  <si>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</si>
  <si>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</si>
  <si>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</si>
  <si>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</si>
  <si>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</si>
  <si>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</si>
  <si>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</si>
  <si>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</si>
  <si>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</si>
  <si>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</si>
  <si>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</si>
  <si>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</si>
  <si>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</si>
  <si>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</si>
  <si>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</si>
  <si>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</si>
  <si>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</si>
  <si>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</si>
  <si>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</si>
  <si>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</si>
  <si>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</si>
  <si>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</si>
  <si>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</si>
  <si>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</si>
  <si>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</si>
  <si>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</si>
  <si>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</si>
  <si>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</si>
  <si>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</si>
  <si>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</si>
  <si>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</si>
  <si>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</si>
  <si>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</si>
  <si>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</si>
  <si>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</si>
  <si>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</si>
  <si>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</si>
  <si>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</si>
  <si>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</si>
  <si>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</si>
  <si>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</si>
  <si>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</si>
  <si>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</si>
  <si>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</si>
  <si>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</si>
  <si>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</si>
  <si>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</si>
  <si>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</si>
  <si>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</si>
  <si>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</si>
  <si>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</si>
  <si>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</si>
  <si>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</si>
  <si>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</si>
  <si>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</si>
  <si>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</si>
  <si>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</si>
  <si>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</si>
  <si>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</si>
  <si>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</si>
  <si>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</si>
  <si>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</si>
  <si>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</si>
  <si>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</si>
  <si>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</si>
  <si>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</si>
  <si>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</si>
  <si>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</si>
  <si>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</si>
  <si>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</si>
  <si>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</si>
  <si>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</si>
  <si>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</si>
  <si>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</si>
  <si>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</si>
  <si>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</si>
  <si>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</si>
  <si>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</si>
  <si>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</si>
  <si>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</si>
  <si>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</si>
  <si>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</si>
  <si>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</si>
  <si>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</si>
  <si>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</si>
  <si>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</si>
  <si>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</si>
  <si>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</si>
  <si>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</si>
  <si>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</si>
  <si>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</si>
  <si>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</si>
  <si>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</si>
  <si>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</si>
  <si>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</si>
  <si>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</si>
  <si>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</si>
  <si>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</si>
  <si>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</si>
  <si>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</si>
  <si>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</si>
  <si>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</si>
  <si>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</si>
  <si>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</si>
  <si>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</si>
  <si>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</si>
  <si>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</si>
  <si>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</si>
  <si>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</si>
  <si>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</si>
  <si>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</si>
  <si>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</si>
  <si>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</si>
  <si>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</si>
  <si>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</si>
  <si>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</si>
  <si>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</si>
  <si>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</si>
  <si>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</si>
  <si>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</si>
  <si>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</si>
  <si>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</si>
  <si>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</si>
  <si>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</si>
  <si>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</si>
  <si>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</si>
  <si>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</si>
  <si>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</si>
  <si>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</si>
  <si>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</si>
  <si>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</si>
  <si>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</si>
  <si>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</si>
  <si>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</si>
  <si>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</si>
  <si>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</si>
  <si>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</si>
  <si>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</si>
  <si>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</si>
  <si>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</si>
  <si>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</si>
  <si>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</si>
  <si>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</si>
  <si>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</si>
  <si>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</si>
  <si>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</si>
  <si>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</si>
  <si>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</si>
  <si>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</si>
  <si>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</si>
  <si>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</si>
  <si>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</si>
  <si>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</si>
  <si>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</si>
  <si>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</si>
  <si>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</si>
  <si>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</si>
  <si>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</si>
  <si>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</si>
  <si>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</si>
  <si>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</si>
  <si>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</si>
  <si>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</si>
  <si>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</si>
  <si>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</si>
  <si>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</si>
  <si>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</si>
  <si>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</si>
  <si>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</si>
  <si>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</si>
  <si>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</si>
  <si>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</si>
  <si>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</si>
  <si>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</si>
  <si>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</si>
  <si>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</si>
  <si>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</si>
  <si>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</si>
  <si>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</si>
  <si>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</si>
  <si>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</si>
  <si>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</si>
  <si>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</si>
  <si>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</si>
  <si>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</si>
  <si>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</si>
  <si>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</si>
  <si>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</si>
  <si>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</si>
  <si>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</si>
  <si>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</si>
  <si>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</si>
  <si>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</si>
  <si>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</si>
  <si>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</si>
  <si>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</si>
  <si>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</si>
  <si>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</si>
  <si>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</si>
  <si>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</si>
  <si>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</si>
  <si>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</si>
  <si>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</si>
  <si>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</si>
  <si>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</si>
  <si>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</si>
  <si>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</si>
  <si>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</si>
  <si>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</si>
  <si>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</si>
  <si>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</si>
  <si>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</si>
  <si>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</si>
  <si>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</si>
  <si>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</si>
  <si>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</si>
  <si>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</si>
  <si>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</si>
  <si>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</si>
  <si>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</si>
  <si>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</si>
  <si>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</si>
  <si>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</si>
  <si>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</si>
  <si>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</si>
  <si>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</si>
  <si>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</si>
  <si>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</si>
  <si>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</si>
  <si>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</si>
  <si>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</si>
  <si>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</si>
  <si>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</si>
  <si>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</si>
  <si>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</si>
  <si>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</si>
  <si>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</si>
  <si>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</si>
  <si>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</si>
  <si>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</si>
  <si>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</si>
  <si>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</si>
  <si>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</si>
  <si>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</si>
  <si>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</si>
  <si>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</si>
  <si>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</si>
  <si>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</si>
  <si>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</si>
  <si>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</si>
  <si>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</si>
  <si>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</si>
  <si>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</si>
  <si>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</si>
  <si>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</si>
  <si>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</si>
  <si>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</si>
  <si>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</si>
  <si>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</si>
  <si>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</si>
  <si>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</si>
  <si>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</si>
  <si>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</si>
  <si>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</si>
  <si>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</si>
  <si>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</si>
  <si>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</si>
  <si>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</si>
  <si>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</si>
  <si>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</si>
  <si>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</si>
  <si>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</si>
  <si>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</si>
  <si>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</si>
  <si>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</si>
  <si>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</si>
  <si>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</si>
  <si>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</si>
  <si>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</si>
  <si>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</si>
  <si>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</si>
  <si>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</si>
  <si>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</si>
  <si>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</si>
  <si>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</si>
  <si>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</si>
  <si>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</si>
  <si>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</si>
  <si>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</si>
  <si>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</si>
  <si>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</si>
  <si>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</si>
  <si>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</si>
  <si>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</si>
  <si>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</si>
  <si>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</si>
  <si>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</si>
  <si>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</si>
  <si>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</si>
  <si>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</si>
  <si>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</si>
  <si>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</si>
  <si>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</si>
  <si>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</si>
  <si>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</si>
  <si>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</si>
  <si>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</si>
  <si>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</si>
  <si>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</si>
  <si>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</si>
  <si>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</si>
  <si>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</si>
  <si>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</si>
  <si>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</si>
  <si>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</si>
  <si>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</si>
  <si>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</si>
  <si>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</si>
  <si>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</si>
  <si>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</si>
  <si>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</si>
  <si>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</si>
  <si>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</si>
  <si>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</si>
  <si>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</si>
  <si>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</si>
  <si>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</si>
  <si>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</si>
  <si>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</si>
  <si>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</si>
  <si>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</si>
  <si>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</si>
  <si>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</si>
  <si>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</si>
  <si>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</si>
  <si>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</si>
  <si>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</si>
  <si>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</si>
  <si>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</si>
  <si>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</si>
  <si>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</si>
  <si>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</si>
  <si>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</si>
  <si>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</si>
  <si>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</si>
  <si>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</si>
  <si>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</si>
  <si>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</si>
  <si>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</si>
  <si>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</si>
  <si>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</si>
  <si>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</si>
  <si>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</si>
  <si>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</si>
  <si>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</si>
  <si>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</si>
  <si>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</si>
  <si>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</si>
  <si>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</si>
  <si>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</si>
  <si>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</si>
  <si>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</si>
  <si>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</si>
  <si>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</si>
  <si>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</si>
  <si>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</si>
  <si>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</si>
  <si>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</si>
  <si>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</si>
  <si>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</si>
  <si>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</si>
  <si>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</si>
  <si>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</si>
  <si>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</si>
  <si>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</si>
  <si>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</si>
  <si>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</si>
  <si>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</si>
  <si>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</si>
  <si>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</si>
  <si>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</si>
  <si>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</si>
  <si>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</si>
  <si>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</si>
  <si>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</si>
  <si>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</si>
  <si>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</si>
  <si>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</si>
  <si>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</si>
  <si>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</si>
  <si>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</si>
  <si>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</si>
  <si>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</si>
  <si>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</si>
  <si>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</si>
  <si>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</si>
  <si>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</si>
  <si>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</si>
  <si>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</si>
  <si>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</si>
  <si>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</si>
  <si>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</si>
  <si>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</si>
  <si>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</si>
  <si>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</si>
  <si>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</si>
  <si>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</si>
  <si>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</si>
  <si>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</si>
  <si>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</si>
  <si>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</si>
  <si>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</si>
  <si>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</si>
  <si>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</si>
  <si>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</si>
  <si>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</si>
  <si>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</si>
  <si>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</si>
  <si>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</si>
  <si>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</si>
  <si>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</si>
  <si>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</si>
  <si>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</si>
  <si>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</si>
  <si>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</si>
  <si>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</si>
  <si>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</si>
  <si>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</si>
  <si>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</si>
  <si>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</si>
  <si>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</si>
  <si>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</si>
  <si>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</si>
  <si>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</si>
  <si>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</si>
  <si>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</si>
  <si>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</si>
  <si>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</si>
  <si>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</si>
  <si>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</si>
  <si>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</si>
  <si>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</si>
  <si>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</si>
  <si>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</si>
  <si>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</si>
  <si>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</si>
  <si>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</si>
  <si>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</si>
  <si>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</si>
  <si>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</si>
  <si>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</si>
  <si>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</si>
  <si>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</si>
  <si>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</si>
  <si>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</si>
  <si>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</si>
  <si>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</si>
  <si>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</si>
  <si>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</si>
  <si>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</si>
  <si>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</si>
  <si>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</si>
  <si>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</si>
  <si>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</si>
  <si>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</si>
  <si>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</si>
  <si>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</si>
  <si>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</si>
  <si>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</si>
  <si>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</si>
  <si>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</si>
  <si>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</si>
  <si>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</si>
  <si>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</si>
  <si>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</si>
  <si>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</si>
  <si>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</si>
  <si>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</si>
  <si>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</si>
  <si>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</si>
  <si>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</si>
  <si>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</si>
  <si>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</si>
  <si>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</si>
  <si>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</si>
  <si>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</si>
  <si>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</si>
  <si>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</si>
  <si>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</si>
  <si>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</si>
  <si>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</si>
  <si>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</si>
  <si>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</si>
  <si>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</si>
  <si>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</si>
  <si>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</si>
  <si>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</si>
  <si>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</si>
  <si>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</si>
  <si>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</si>
  <si>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</si>
  <si>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</si>
  <si>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</si>
  <si>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</si>
  <si>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</si>
  <si>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</si>
  <si>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</si>
  <si>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</si>
  <si>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</si>
  <si>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</si>
  <si>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</si>
  <si>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</si>
  <si>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</si>
  <si>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</si>
  <si>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</si>
  <si>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</si>
  <si>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</si>
  <si>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</si>
  <si>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</si>
  <si>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</si>
  <si>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</si>
  <si>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</si>
  <si>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</si>
  <si>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</si>
  <si>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</si>
  <si>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</si>
  <si>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</si>
  <si>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</si>
  <si>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</si>
  <si>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</si>
  <si>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</si>
  <si>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</si>
  <si>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</si>
  <si>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</si>
  <si>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</si>
  <si>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</si>
  <si>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</si>
  <si>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</si>
  <si>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</si>
  <si>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</si>
  <si>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</si>
  <si>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</si>
  <si>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</si>
  <si>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</si>
  <si>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</si>
  <si>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</si>
  <si>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</si>
  <si>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</si>
  <si>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</si>
  <si>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</si>
  <si>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</si>
  <si>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</si>
  <si>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</si>
  <si>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</si>
  <si>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</si>
  <si>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</si>
  <si>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</si>
  <si>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</si>
  <si>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</si>
  <si>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</si>
  <si>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</si>
  <si>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</si>
  <si>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</si>
  <si>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</si>
  <si>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</si>
  <si>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</si>
  <si>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</si>
  <si>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</si>
  <si>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</si>
  <si>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</si>
  <si>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</si>
  <si>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</si>
  <si>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</si>
  <si>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</si>
  <si>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</si>
  <si>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</si>
  <si>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</si>
  <si>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</si>
  <si>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</si>
  <si>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</si>
  <si>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</si>
  <si>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</si>
  <si>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</si>
  <si>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</si>
  <si>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</si>
  <si>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</si>
  <si>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</si>
  <si>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</si>
  <si>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</si>
  <si>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</si>
  <si>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</si>
  <si>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</si>
  <si>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</si>
  <si>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</si>
  <si>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</si>
  <si>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</si>
  <si>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</si>
  <si>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</si>
  <si>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</si>
  <si>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</si>
  <si>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</si>
  <si>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</si>
  <si>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</si>
  <si>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</si>
  <si>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</si>
  <si>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</si>
  <si>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</si>
  <si>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</si>
  <si>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</si>
  <si>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</si>
  <si>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</si>
  <si>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</si>
  <si>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</si>
  <si>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</si>
  <si>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</si>
  <si>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</si>
  <si>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</si>
  <si>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</si>
  <si>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</si>
  <si>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</si>
  <si>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</si>
  <si>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</si>
  <si>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</si>
  <si>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</si>
  <si>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</si>
  <si>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</si>
  <si>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</si>
  <si>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</si>
  <si>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</si>
  <si>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</si>
  <si>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</si>
  <si>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</si>
  <si>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</si>
  <si>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</si>
  <si>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</si>
  <si>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</si>
  <si>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</si>
  <si>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</si>
  <si>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</si>
  <si>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</si>
  <si>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</si>
  <si>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</si>
  <si>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</si>
  <si>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</si>
  <si>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</si>
  <si>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</si>
  <si>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</si>
  <si>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</si>
  <si>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</si>
  <si>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</si>
  <si>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</si>
  <si>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</si>
  <si>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</si>
  <si>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</si>
  <si>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</si>
  <si>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</si>
  <si>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</si>
  <si>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</si>
  <si>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</si>
  <si>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</si>
  <si>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</si>
  <si>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</si>
  <si>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</si>
  <si>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</si>
  <si>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</si>
  <si>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</si>
  <si>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</si>
  <si>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</si>
  <si>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</si>
  <si>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</si>
  <si>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</si>
  <si>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</si>
  <si>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</si>
  <si>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</si>
  <si>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</si>
  <si>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</si>
  <si>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</si>
  <si>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</si>
  <si>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</si>
  <si>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</si>
  <si>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</si>
  <si>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</si>
  <si>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</si>
  <si>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</si>
  <si>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</si>
  <si>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</si>
  <si>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</si>
  <si>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</si>
  <si>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</si>
  <si>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</si>
  <si>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</si>
  <si>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</si>
  <si>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</si>
  <si>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</si>
  <si>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</si>
  <si>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</si>
  <si>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</si>
  <si>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</si>
  <si>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</si>
  <si>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</si>
  <si>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</si>
  <si>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</si>
  <si>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</si>
  <si>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</si>
  <si>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</si>
  <si>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</si>
  <si>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</si>
  <si>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</si>
  <si>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</si>
  <si>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</si>
  <si>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</si>
  <si>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</si>
  <si>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</si>
  <si>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</si>
  <si>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</si>
  <si>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</si>
  <si>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</si>
  <si>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</si>
  <si>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</si>
  <si>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</si>
  <si>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</si>
  <si>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</si>
  <si>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</si>
  <si>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</si>
  <si>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</si>
  <si>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</si>
  <si>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</si>
  <si>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</si>
  <si>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</si>
  <si>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</si>
  <si>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</si>
  <si>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</si>
  <si>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</si>
  <si>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</si>
  <si>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</si>
  <si>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</si>
  <si>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</si>
  <si>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</si>
  <si>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</si>
  <si>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</si>
  <si>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</si>
  <si>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</si>
  <si>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</si>
  <si>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</si>
  <si>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</si>
  <si>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</si>
  <si>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</si>
  <si>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</si>
  <si>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</si>
  <si>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</si>
  <si>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</si>
  <si>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</si>
  <si>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</si>
  <si>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</si>
  <si>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</si>
  <si>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</si>
  <si>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</si>
  <si>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</si>
  <si>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</si>
  <si>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</si>
  <si>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</si>
  <si>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</si>
  <si>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</si>
  <si>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</si>
  <si>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</si>
  <si>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</si>
  <si>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</si>
  <si>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</si>
  <si>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</si>
  <si>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</si>
  <si>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</si>
  <si>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</si>
  <si>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</si>
  <si>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</si>
  <si>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</si>
  <si>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</si>
  <si>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</si>
  <si>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</si>
  <si>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</si>
  <si>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</si>
  <si>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</si>
  <si>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</si>
  <si>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</si>
  <si>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</si>
  <si>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</si>
  <si>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</si>
  <si>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</si>
  <si>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</si>
  <si>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</si>
  <si>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</si>
  <si>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</si>
  <si>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</si>
  <si>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</si>
  <si>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</si>
  <si>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</si>
  <si>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</si>
  <si>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</si>
  <si>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</si>
  <si>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</si>
  <si>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</si>
  <si>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</si>
  <si>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</si>
  <si>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</si>
  <si>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</si>
  <si>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</si>
  <si>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</si>
  <si>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</si>
  <si>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</si>
  <si>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</si>
  <si>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</si>
  <si>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</si>
  <si>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</si>
  <si>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</si>
  <si>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</si>
  <si>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</si>
  <si>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</si>
  <si>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</si>
  <si>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</si>
  <si>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</si>
  <si>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</si>
  <si>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</si>
  <si>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</si>
  <si>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</si>
  <si>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</si>
  <si>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</si>
  <si>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</si>
  <si>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</si>
  <si>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</si>
  <si>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</si>
  <si>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</si>
  <si>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</si>
  <si>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</si>
  <si>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</si>
  <si>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</si>
  <si>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</si>
  <si>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</si>
  <si>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</si>
  <si>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</si>
  <si>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</si>
  <si>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</si>
  <si>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</si>
  <si>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</si>
  <si>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</si>
  <si>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</si>
  <si>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</si>
  <si>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</si>
  <si>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</si>
  <si>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</si>
  <si>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</si>
  <si>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</si>
  <si>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</si>
  <si>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</si>
  <si>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</si>
  <si>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</si>
  <si>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</si>
  <si>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</si>
  <si>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</si>
  <si>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</si>
  <si>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</si>
  <si>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</si>
  <si>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</si>
  <si>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</si>
  <si>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</si>
  <si>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</si>
  <si>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</si>
  <si>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</si>
  <si>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</si>
  <si>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</si>
  <si>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</si>
  <si>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</si>
  <si>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</si>
  <si>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</si>
  <si>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</si>
  <si>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</si>
  <si>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</si>
  <si>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</si>
  <si>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</si>
  <si>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</si>
  <si>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</si>
  <si>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</si>
  <si>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</si>
  <si>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</si>
  <si>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</si>
  <si>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</si>
  <si>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</si>
  <si>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</si>
  <si>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</si>
  <si>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</si>
  <si>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</si>
  <si>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</si>
  <si>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</si>
  <si>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</si>
  <si>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</si>
  <si>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</si>
  <si>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</si>
  <si>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</si>
  <si>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</si>
  <si>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</si>
  <si>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</si>
  <si>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</si>
  <si>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</si>
  <si>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</si>
  <si>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</si>
  <si>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</si>
  <si>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</si>
  <si>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</si>
  <si>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</si>
  <si>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</si>
  <si>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</si>
  <si>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</si>
  <si>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</si>
  <si>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</si>
  <si>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</si>
  <si>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</si>
  <si>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</si>
  <si>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</si>
  <si>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</si>
  <si>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</si>
  <si>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</si>
  <si>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</si>
  <si>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</si>
  <si>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</si>
  <si>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</si>
  <si>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</si>
  <si>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</si>
  <si>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</si>
  <si>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</si>
  <si>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</si>
  <si>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</si>
  <si>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</si>
  <si>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</si>
  <si>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</si>
  <si>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</si>
  <si>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</si>
  <si>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</si>
  <si>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</si>
  <si>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</si>
  <si>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</si>
  <si>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</si>
  <si>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</si>
  <si>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</si>
  <si>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</si>
  <si>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</si>
  <si>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</si>
  <si>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</si>
  <si>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</si>
  <si>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</si>
  <si>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</si>
  <si>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</si>
  <si>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</si>
  <si>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</si>
  <si>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</si>
  <si>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</si>
  <si>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</si>
  <si>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</si>
  <si>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</si>
  <si>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</si>
  <si>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</si>
  <si>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</si>
  <si>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</si>
  <si>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</si>
  <si>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</si>
  <si>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</si>
  <si>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</si>
  <si>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</si>
  <si>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</si>
  <si>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</si>
  <si>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</si>
  <si>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</si>
  <si>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</si>
  <si>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</si>
  <si>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</si>
  <si>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</si>
  <si>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</si>
  <si>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</si>
  <si>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</si>
  <si>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</si>
  <si>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</si>
  <si>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</si>
  <si>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</si>
  <si>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</si>
  <si>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</si>
  <si>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</si>
  <si>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</si>
  <si>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</si>
  <si>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</si>
  <si>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</si>
  <si>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</si>
  <si>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</si>
  <si>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</si>
  <si>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</si>
  <si>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</si>
  <si>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</si>
  <si>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</si>
  <si>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</si>
  <si>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</si>
  <si>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</si>
  <si>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</si>
  <si>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</si>
  <si>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</si>
  <si>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</si>
  <si>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</si>
  <si>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</si>
  <si>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</si>
  <si>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</si>
  <si>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</si>
  <si>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</si>
  <si>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</si>
  <si>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</si>
  <si>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</si>
  <si>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</si>
  <si>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</si>
  <si>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</si>
  <si>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</si>
  <si>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</si>
  <si>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</si>
  <si>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</si>
  <si>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</si>
  <si>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</si>
  <si>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</si>
  <si>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</si>
  <si>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</si>
  <si>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</si>
  <si>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</si>
  <si>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</si>
  <si>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</si>
  <si>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</si>
  <si>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</si>
  <si>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</si>
  <si>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</si>
  <si>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</si>
  <si>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</si>
  <si>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</si>
  <si>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</si>
  <si>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</si>
  <si>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</si>
  <si>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</si>
  <si>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</si>
  <si>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</si>
  <si>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</si>
  <si>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</si>
  <si>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</si>
  <si>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</si>
  <si>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</si>
  <si>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</si>
  <si>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</si>
  <si>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</si>
  <si>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</si>
  <si>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</si>
  <si>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</si>
  <si>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</si>
  <si>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</si>
  <si>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</si>
  <si>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</si>
  <si>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</si>
  <si>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</si>
  <si>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</si>
  <si>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</si>
  <si>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</si>
  <si>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</si>
  <si>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</si>
  <si>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</si>
  <si>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</si>
  <si>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</si>
  <si>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</si>
  <si>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</si>
  <si>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</si>
  <si>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</si>
  <si>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</si>
  <si>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</si>
  <si>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</si>
  <si>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</si>
  <si>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</si>
  <si>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</si>
  <si>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</si>
  <si>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</si>
  <si>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</si>
  <si>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</si>
  <si>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</si>
  <si>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</si>
  <si>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</si>
  <si>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</si>
  <si>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</si>
  <si>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</si>
  <si>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</si>
  <si>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</si>
  <si>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</si>
  <si>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</si>
  <si>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</si>
  <si>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</si>
  <si>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</si>
  <si>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</si>
  <si>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</si>
  <si>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</si>
  <si>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</si>
  <si>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</si>
  <si>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</si>
  <si>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</si>
  <si>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</si>
  <si>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</si>
  <si>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</si>
  <si>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</si>
  <si>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</si>
  <si>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</si>
  <si>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</si>
  <si>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</si>
  <si>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</si>
  <si>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</si>
  <si>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</si>
  <si>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</si>
  <si>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</si>
  <si>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</si>
  <si>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</si>
  <si>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</si>
  <si>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</si>
  <si>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</si>
  <si>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</si>
  <si>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</si>
  <si>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</si>
  <si>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</si>
  <si>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</si>
  <si>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</si>
  <si>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</si>
  <si>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</si>
  <si>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</si>
  <si>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</si>
  <si>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</si>
  <si>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</si>
  <si>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</si>
  <si>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</si>
  <si>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</si>
  <si>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</si>
  <si>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</si>
  <si>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</si>
  <si>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</si>
  <si>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</si>
  <si>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</si>
  <si>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</si>
  <si>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</si>
  <si>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</si>
  <si>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</si>
  <si>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</si>
  <si>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</si>
  <si>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</si>
  <si>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</si>
  <si>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</si>
  <si>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</si>
  <si>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</si>
  <si>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</si>
  <si>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</si>
  <si>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</si>
  <si>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</si>
  <si>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</si>
  <si>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</si>
  <si>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</si>
  <si>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</si>
  <si>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</si>
  <si>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</si>
  <si>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</si>
  <si>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</si>
  <si>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</si>
  <si>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</si>
  <si>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</si>
  <si>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</si>
  <si>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</si>
  <si>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</si>
  <si>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</si>
  <si>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</si>
  <si>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</si>
  <si>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</si>
  <si>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</si>
  <si>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</si>
  <si>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</si>
  <si>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</si>
  <si>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</si>
  <si>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</si>
  <si>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</si>
  <si>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</si>
  <si>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</si>
  <si>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</si>
  <si>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</si>
  <si>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</si>
  <si>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</si>
  <si>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</si>
  <si>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</si>
  <si>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</si>
  <si>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</si>
  <si>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</si>
  <si>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</si>
  <si>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</si>
  <si>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</si>
  <si>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</si>
  <si>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</si>
  <si>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</si>
  <si>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</si>
  <si>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</si>
  <si>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</si>
  <si>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</si>
  <si>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</si>
  <si>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</si>
  <si>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</si>
  <si>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</si>
  <si>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</si>
  <si>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</si>
  <si>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</si>
  <si>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</si>
  <si>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</si>
  <si>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</si>
  <si>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</si>
  <si>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</si>
  <si>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</si>
  <si>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</si>
  <si>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</si>
  <si>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</si>
  <si>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</si>
  <si>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</si>
  <si>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</si>
  <si>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</si>
  <si>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</si>
  <si>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</si>
  <si>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</si>
  <si>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</si>
  <si>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</si>
  <si>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</si>
  <si>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</si>
  <si>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</si>
  <si>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</si>
  <si>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</si>
  <si>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</si>
  <si>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</si>
  <si>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</si>
  <si>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</si>
  <si>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</si>
  <si>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</si>
  <si>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</si>
  <si>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</si>
  <si>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</si>
  <si>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</si>
  <si>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</si>
  <si>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</si>
  <si>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</si>
  <si>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</si>
  <si>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</si>
  <si>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</si>
  <si>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</si>
  <si>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</si>
  <si>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</si>
  <si>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</si>
  <si>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</si>
  <si>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</si>
  <si>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</si>
  <si>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</si>
  <si>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</si>
  <si>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</si>
  <si>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</si>
  <si>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</si>
  <si>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</si>
  <si>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</si>
  <si>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</si>
  <si>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</si>
  <si>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</si>
  <si>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</si>
  <si>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</si>
  <si>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</si>
  <si>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</si>
  <si>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</si>
  <si>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</si>
  <si>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</si>
  <si>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</si>
  <si>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</si>
  <si>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</si>
  <si>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</si>
  <si>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</si>
  <si>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</si>
  <si>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</si>
  <si>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</si>
  <si>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</si>
  <si>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</si>
  <si>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</si>
  <si>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</si>
  <si>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</si>
  <si>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</si>
  <si>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</si>
  <si>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</si>
  <si>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</si>
  <si>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</si>
  <si>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</si>
  <si>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</si>
  <si>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</si>
  <si>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</si>
  <si>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</si>
  <si>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</si>
  <si>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</si>
  <si>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</si>
  <si>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</si>
  <si>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</si>
  <si>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</si>
  <si>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</si>
  <si>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</si>
  <si>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</si>
  <si>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</si>
  <si>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</si>
  <si>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</si>
  <si>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</si>
  <si>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</si>
  <si>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</si>
  <si>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</si>
  <si>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</si>
  <si>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</si>
  <si>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</si>
  <si>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</si>
  <si>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</si>
  <si>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</si>
  <si>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</si>
  <si>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</si>
  <si>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</si>
  <si>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</si>
  <si>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</si>
  <si>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</si>
  <si>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</si>
  <si>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</si>
  <si>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</si>
  <si>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</si>
  <si>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</si>
  <si>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</si>
  <si>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</si>
  <si>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</si>
  <si>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</si>
  <si>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</si>
  <si>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</si>
  <si>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</si>
  <si>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</si>
  <si>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</si>
  <si>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</si>
  <si>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</si>
  <si>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</si>
  <si>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</si>
  <si>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</si>
  <si>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</si>
  <si>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</si>
  <si>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</si>
  <si>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</si>
  <si>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</si>
  <si>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</si>
  <si>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</si>
  <si>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</si>
  <si>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</si>
  <si>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</si>
  <si>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</si>
  <si>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</si>
  <si>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</si>
  <si>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</si>
  <si>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</si>
  <si>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</si>
  <si>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</si>
  <si>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</si>
  <si>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</si>
  <si>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</si>
  <si>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</si>
  <si>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</si>
  <si>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</si>
  <si>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</si>
  <si>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</si>
  <si>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</si>
  <si>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</si>
  <si>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</si>
  <si>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</si>
  <si>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</si>
  <si>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</si>
  <si>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</si>
  <si>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</si>
  <si>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</si>
  <si>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</si>
  <si>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</si>
  <si>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</si>
  <si>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</si>
  <si>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</si>
  <si>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</si>
  <si>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</si>
  <si>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</si>
  <si>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</si>
  <si>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</si>
  <si>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</si>
  <si>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</si>
  <si>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</si>
  <si>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</si>
  <si>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</si>
  <si>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</si>
  <si>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</si>
  <si>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</si>
  <si>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</si>
  <si>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</si>
  <si>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</si>
  <si>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</si>
  <si>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</si>
  <si>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</si>
  <si>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</si>
  <si>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</si>
  <si>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</si>
  <si>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</si>
  <si>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</si>
  <si>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</si>
  <si>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</si>
  <si>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</si>
  <si>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</si>
  <si>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</si>
  <si>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</si>
  <si>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</si>
  <si>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</si>
  <si>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</si>
  <si>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</si>
  <si>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</si>
  <si>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</si>
  <si>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</si>
  <si>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</si>
  <si>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</si>
  <si>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</si>
  <si>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</si>
  <si>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</si>
  <si>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</si>
  <si>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</si>
  <si>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</si>
  <si>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</si>
  <si>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</si>
  <si>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</si>
  <si>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</si>
  <si>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</si>
  <si>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</si>
  <si>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</si>
  <si>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</si>
  <si>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</si>
  <si>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</si>
  <si>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</si>
  <si>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</si>
  <si>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</si>
  <si>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</si>
  <si>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</si>
  <si>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</si>
  <si>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</si>
  <si>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</si>
  <si>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</si>
  <si>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</si>
  <si>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</si>
  <si>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</si>
  <si>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</si>
  <si>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</si>
  <si>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</si>
  <si>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</si>
  <si>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</si>
  <si>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</si>
  <si>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</si>
  <si>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</si>
  <si>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</si>
  <si>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</si>
  <si>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</si>
  <si>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</si>
  <si>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</si>
  <si>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</si>
  <si>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</si>
  <si>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</si>
  <si>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</si>
  <si>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</si>
  <si>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</si>
  <si>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</si>
  <si>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</si>
  <si>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</si>
  <si>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</si>
  <si>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</si>
  <si>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</si>
  <si>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</si>
  <si>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</si>
  <si>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</si>
  <si>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</si>
  <si>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</si>
  <si>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</si>
  <si>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</si>
  <si>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</si>
  <si>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</si>
  <si>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</si>
  <si>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</si>
  <si>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</si>
  <si>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</si>
  <si>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</si>
  <si>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</si>
  <si>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</si>
  <si>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</si>
  <si>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</si>
  <si>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</si>
  <si>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</si>
  <si>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</si>
  <si>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</si>
  <si>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</si>
  <si>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</si>
  <si>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</si>
  <si>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</si>
  <si>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</si>
  <si>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</si>
  <si>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</si>
  <si>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</si>
  <si>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</si>
  <si>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</si>
  <si>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</si>
  <si>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</si>
  <si>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</si>
  <si>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</si>
  <si>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</si>
  <si>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</si>
  <si>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</si>
  <si>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</si>
  <si>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</si>
  <si>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</si>
  <si>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</si>
  <si>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</si>
  <si>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</si>
  <si>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</si>
  <si>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</si>
  <si>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</si>
  <si>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</si>
  <si>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</si>
  <si>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</si>
  <si>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</si>
  <si>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</si>
  <si>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</si>
  <si>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</si>
  <si>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</si>
  <si>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</si>
  <si>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</si>
  <si>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</si>
  <si>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</si>
  <si>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</si>
  <si>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</si>
  <si>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</si>
  <si>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</si>
  <si>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</si>
  <si>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</si>
  <si>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</si>
  <si>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</si>
  <si>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</si>
  <si>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</si>
  <si>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</si>
  <si>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</si>
  <si>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</si>
  <si>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</si>
  <si>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</si>
  <si>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</si>
  <si>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</si>
  <si>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</si>
  <si>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</si>
  <si>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</si>
  <si>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</si>
  <si>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</si>
  <si>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</si>
  <si>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</si>
  <si>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</si>
  <si>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</si>
  <si>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</si>
  <si>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</si>
  <si>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</si>
  <si>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</si>
  <si>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</si>
  <si>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</si>
  <si>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</si>
  <si>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</si>
  <si>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</si>
  <si>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</si>
  <si>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</si>
  <si>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</si>
  <si>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</si>
  <si>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</si>
  <si>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</si>
  <si>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</si>
  <si>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</si>
  <si>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</si>
  <si>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</si>
  <si>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</si>
  <si>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</si>
  <si>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</si>
  <si>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</si>
  <si>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</si>
  <si>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</si>
  <si>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</si>
  <si>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</si>
  <si>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</si>
  <si>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</si>
  <si>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</si>
  <si>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</si>
  <si>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</si>
  <si>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</si>
  <si>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</si>
  <si>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</si>
  <si>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</si>
  <si>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</si>
  <si>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</si>
  <si>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</si>
  <si>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</si>
  <si>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</si>
  <si>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</si>
  <si>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</si>
  <si>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</si>
  <si>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</si>
  <si>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</si>
  <si>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</si>
  <si>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</si>
  <si>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</si>
  <si>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</si>
  <si>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</si>
  <si>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</si>
  <si>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</si>
  <si>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</si>
  <si>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</si>
  <si>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</si>
  <si>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</si>
  <si>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</si>
  <si>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</si>
  <si>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</si>
  <si>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</si>
  <si>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</si>
  <si>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</si>
  <si>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</si>
  <si>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</si>
  <si>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</si>
  <si>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</si>
  <si>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</si>
  <si>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</si>
  <si>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</si>
  <si>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</si>
  <si>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</si>
  <si>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</si>
  <si>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</si>
  <si>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</si>
  <si>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</si>
  <si>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</si>
  <si>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</si>
  <si>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</si>
  <si>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</si>
  <si>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</si>
  <si>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</si>
  <si>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</si>
  <si>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</si>
  <si>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</si>
  <si>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</si>
  <si>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</si>
  <si>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</si>
  <si>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</si>
  <si>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</si>
  <si>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</si>
  <si>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</si>
  <si>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</si>
  <si>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</si>
  <si>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</si>
  <si>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</si>
  <si>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</si>
  <si>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</si>
  <si>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</si>
  <si>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</si>
  <si>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</si>
  <si>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</si>
  <si>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</si>
  <si>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</si>
  <si>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</si>
  <si>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</si>
  <si>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</si>
  <si>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</si>
  <si>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</si>
  <si>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</si>
  <si>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</si>
  <si>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</si>
  <si>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</si>
  <si>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</si>
  <si>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</si>
  <si>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</si>
  <si>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</si>
  <si>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</si>
  <si>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</si>
  <si>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</si>
  <si>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</si>
  <si>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</si>
  <si>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</si>
  <si>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</si>
  <si>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</si>
  <si>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</si>
  <si>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</si>
  <si>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</si>
  <si>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</si>
  <si>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</si>
  <si>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</si>
  <si>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</si>
  <si>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</si>
  <si>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</si>
  <si>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</si>
  <si>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</si>
  <si>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</si>
  <si>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</si>
  <si>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</si>
  <si>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</si>
  <si>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</si>
  <si>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</si>
  <si>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</si>
  <si>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</si>
  <si>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</si>
  <si>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</si>
  <si>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</si>
  <si>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</si>
  <si>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</si>
  <si>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</si>
  <si>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</si>
  <si>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</si>
  <si>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</si>
  <si>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</si>
  <si>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</si>
  <si>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</si>
  <si>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</si>
  <si>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</si>
  <si>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</si>
  <si>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</si>
  <si>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</si>
  <si>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</si>
  <si>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</si>
  <si>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</si>
  <si>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</si>
  <si>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</si>
  <si>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</si>
  <si>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</si>
  <si>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</si>
  <si>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</si>
  <si>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</si>
  <si>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</si>
  <si>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</si>
  <si>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</si>
  <si>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</si>
  <si>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</si>
  <si>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</si>
  <si>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</si>
  <si>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</si>
  <si>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</si>
  <si>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</si>
  <si>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</si>
  <si>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</si>
  <si>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</si>
  <si>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</si>
  <si>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</si>
  <si>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</si>
  <si>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</si>
  <si>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</si>
  <si>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</si>
  <si>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</si>
  <si>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</si>
  <si>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</si>
  <si>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</si>
  <si>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</si>
  <si>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</si>
  <si>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</si>
  <si>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</si>
  <si>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</si>
  <si>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</si>
  <si>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</si>
  <si>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</si>
  <si>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</si>
  <si>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</si>
  <si>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</si>
  <si>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</si>
  <si>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</si>
  <si>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</si>
  <si>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</si>
  <si>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</si>
  <si>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</si>
  <si>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</si>
  <si>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</si>
  <si>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</si>
  <si>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</si>
  <si>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</si>
  <si>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</si>
  <si>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</si>
  <si>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</si>
  <si>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</si>
  <si>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</si>
  <si>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</si>
  <si>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</si>
  <si>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</si>
  <si>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</si>
  <si>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</si>
  <si>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</si>
  <si>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</si>
  <si>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</si>
  <si>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</si>
  <si>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</si>
  <si>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</si>
  <si>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</si>
  <si>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</si>
  <si>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</si>
  <si>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</si>
  <si>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</si>
  <si>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</si>
  <si>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</si>
  <si>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</si>
  <si>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</si>
  <si>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</si>
  <si>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</si>
  <si>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</si>
  <si>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</si>
  <si>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</si>
  <si>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</si>
  <si>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</si>
  <si>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</si>
  <si>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</si>
  <si>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</si>
  <si>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</si>
  <si>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</si>
  <si>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</si>
  <si>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</si>
  <si>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</si>
  <si>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</si>
  <si>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</si>
  <si>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</si>
  <si>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</si>
  <si>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</si>
  <si>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</si>
  <si>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</si>
  <si>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</si>
  <si>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</si>
  <si>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</si>
  <si>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</si>
  <si>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</si>
  <si>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</si>
  <si>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</si>
  <si>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</si>
  <si>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</si>
  <si>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</si>
  <si>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</si>
  <si>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</si>
  <si>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</si>
  <si>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</si>
  <si>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</si>
  <si>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</si>
  <si>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</si>
  <si>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</si>
  <si>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</si>
  <si>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</si>
  <si>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</si>
  <si>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</si>
  <si>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</si>
  <si>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</si>
  <si>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</si>
  <si>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</si>
  <si>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</si>
  <si>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</si>
  <si>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</si>
  <si>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</si>
  <si>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</si>
  <si>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</si>
  <si>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</si>
  <si>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</si>
  <si>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</si>
  <si>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</si>
  <si>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</si>
  <si>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</si>
  <si>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</si>
  <si>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</si>
  <si>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</si>
  <si>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</si>
  <si>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</si>
  <si>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</si>
  <si>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</si>
  <si>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</si>
  <si>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</si>
  <si>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</si>
  <si>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</si>
  <si>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</si>
  <si>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</si>
  <si>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</si>
  <si>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</si>
  <si>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</si>
  <si>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</si>
  <si>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</si>
  <si>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</si>
  <si>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</si>
  <si>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</si>
  <si>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</si>
  <si>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</si>
  <si>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</si>
  <si>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</si>
  <si>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</si>
  <si>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</si>
  <si>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</si>
  <si>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</si>
  <si>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</si>
  <si>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</si>
  <si>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</si>
  <si>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</si>
  <si>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</si>
  <si>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</si>
  <si>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</si>
  <si>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</si>
  <si>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</si>
  <si>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</si>
  <si>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</si>
  <si>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</si>
  <si>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</si>
  <si>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</si>
  <si>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</si>
  <si>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</si>
  <si>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</si>
  <si>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</si>
  <si>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</si>
  <si>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</si>
  <si>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</si>
  <si>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</si>
  <si>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</si>
  <si>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</si>
  <si>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</si>
  <si>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</si>
  <si>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</si>
  <si>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</si>
  <si>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</si>
  <si>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</si>
  <si>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</si>
  <si>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</si>
  <si>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</si>
  <si>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</si>
  <si>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</si>
  <si>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</si>
  <si>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</si>
  <si>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</si>
  <si>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</si>
  <si>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</si>
  <si>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</si>
  <si>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</si>
  <si>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</si>
  <si>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</si>
  <si>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</si>
  <si>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</si>
  <si>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</si>
  <si>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</si>
  <si>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</si>
  <si>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</si>
  <si>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</si>
  <si>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</si>
  <si>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</si>
  <si>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</si>
  <si>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</si>
  <si>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</si>
  <si>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</si>
  <si>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</si>
  <si>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</si>
  <si>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</si>
  <si>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</si>
  <si>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</si>
  <si>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</si>
  <si>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</si>
  <si>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</si>
  <si>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</si>
  <si>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</si>
  <si>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</si>
  <si>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</si>
  <si>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</si>
  <si>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</si>
  <si>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</si>
  <si>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</si>
  <si>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</si>
  <si>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</si>
  <si>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</si>
  <si>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</si>
  <si>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</si>
  <si>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</si>
  <si>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</si>
  <si>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</si>
  <si>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</si>
  <si>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</si>
  <si>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</si>
  <si>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</si>
  <si>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</si>
  <si>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</si>
  <si>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</si>
  <si>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</si>
  <si>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</si>
  <si>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</si>
  <si>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</si>
  <si>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</si>
  <si>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</si>
  <si>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</si>
  <si>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</si>
  <si>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</si>
  <si>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</si>
  <si>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</si>
  <si>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</si>
  <si>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</si>
  <si>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</si>
  <si>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</si>
  <si>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</si>
  <si>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</si>
  <si>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</si>
  <si>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</si>
  <si>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</si>
  <si>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</si>
  <si>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</si>
  <si>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</si>
  <si>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</si>
  <si>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</si>
  <si>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</si>
  <si>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</si>
  <si>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</si>
  <si>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</si>
  <si>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</si>
  <si>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</si>
  <si>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</si>
  <si>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</si>
  <si>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</si>
  <si>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</si>
  <si>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</si>
  <si>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</si>
  <si>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</si>
  <si>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</si>
  <si>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</si>
  <si>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</si>
  <si>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</si>
  <si>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</si>
  <si>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</si>
  <si>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</si>
  <si>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</si>
  <si>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</si>
  <si>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</si>
  <si>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</si>
  <si>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</si>
  <si>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</si>
  <si>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</si>
  <si>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</si>
  <si>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</si>
  <si>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</si>
  <si>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</si>
  <si>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</si>
  <si>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</si>
  <si>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</si>
  <si>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</si>
  <si>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</si>
  <si>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</si>
  <si>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</si>
  <si>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</si>
  <si>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</si>
  <si>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</si>
  <si>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</si>
  <si>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</si>
  <si>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</si>
  <si>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</si>
  <si>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</si>
  <si>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</si>
  <si>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</si>
  <si>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</si>
  <si>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</si>
  <si>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</si>
  <si>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</si>
  <si>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</si>
  <si>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</si>
  <si>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</si>
  <si>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</si>
  <si>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</si>
  <si>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</si>
  <si>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</si>
  <si>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</si>
  <si>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</si>
  <si>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</si>
  <si>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</si>
  <si>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</si>
  <si>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</si>
  <si>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</si>
  <si>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</si>
  <si>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</si>
  <si>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</si>
  <si>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</si>
  <si>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</si>
  <si>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</si>
  <si>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</si>
  <si>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</si>
  <si>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</si>
  <si>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</si>
  <si>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</si>
  <si>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</si>
  <si>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</si>
  <si>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</si>
  <si>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</si>
  <si>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</si>
  <si>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</si>
  <si>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</si>
  <si>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</si>
  <si>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</si>
  <si>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</si>
  <si>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</si>
  <si>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</si>
  <si>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</si>
  <si>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</si>
  <si>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</si>
  <si>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</si>
  <si>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</si>
  <si>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</si>
  <si>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</si>
  <si>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</si>
  <si>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</si>
  <si>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</si>
  <si>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</si>
  <si>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</si>
  <si>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</si>
  <si>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</si>
  <si>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</si>
  <si>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</si>
  <si>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</si>
  <si>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</si>
  <si>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</si>
  <si>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</si>
  <si>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</si>
  <si>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</si>
  <si>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</si>
  <si>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</si>
  <si>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</si>
  <si>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</si>
  <si>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</si>
  <si>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</si>
  <si>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</si>
  <si>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</si>
  <si>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</si>
  <si>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</si>
  <si>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</si>
  <si>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</si>
  <si>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</si>
  <si>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</si>
  <si>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</si>
  <si>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</si>
  <si>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</si>
  <si>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</si>
  <si>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</si>
  <si>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</si>
  <si>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</si>
  <si>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</si>
  <si>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</si>
  <si>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</si>
  <si>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</si>
  <si>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</si>
  <si>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</si>
  <si>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</si>
  <si>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</si>
  <si>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</si>
  <si>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</si>
  <si>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</si>
  <si>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</si>
  <si>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</si>
  <si>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</si>
  <si>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</si>
  <si>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</si>
  <si>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</si>
  <si>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</si>
  <si>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</si>
  <si>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</si>
  <si>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</si>
  <si>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</si>
  <si>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</si>
  <si>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</si>
  <si>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</si>
  <si>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</si>
  <si>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</si>
  <si>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</si>
  <si>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</si>
  <si>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</si>
  <si>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</si>
  <si>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</si>
  <si>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</si>
  <si>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</si>
  <si>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</si>
  <si>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</si>
  <si>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</si>
  <si>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</si>
  <si>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</si>
  <si>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</si>
  <si>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</si>
  <si>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</si>
  <si>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</si>
  <si>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</si>
  <si>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</si>
  <si>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</si>
  <si>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</si>
  <si>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</si>
  <si>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</si>
  <si>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</si>
  <si>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</si>
  <si>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</si>
  <si>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</si>
  <si>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</si>
  <si>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</si>
  <si>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</si>
  <si>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</si>
  <si>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</si>
  <si>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</si>
  <si>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</si>
  <si>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</si>
  <si>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</si>
  <si>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</si>
  <si>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</si>
  <si>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</si>
  <si>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</si>
  <si>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</si>
  <si>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</si>
  <si>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</si>
  <si>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</si>
  <si>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</si>
  <si>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</si>
  <si>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</si>
  <si>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</si>
  <si>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</si>
  <si>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</si>
  <si>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</si>
  <si>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</si>
  <si>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</si>
  <si>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</si>
  <si>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</si>
  <si>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</si>
  <si>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</si>
  <si>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</si>
  <si>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</si>
  <si>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</si>
  <si>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</si>
  <si>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</si>
  <si>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</si>
  <si>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</si>
  <si>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</si>
  <si>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</si>
  <si>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</si>
  <si>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</si>
  <si>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</si>
  <si>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</si>
  <si>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</si>
  <si>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</si>
  <si>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</si>
  <si>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</si>
  <si>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</si>
  <si>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</si>
  <si>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</si>
  <si>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</si>
  <si>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</si>
  <si>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</si>
  <si>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</si>
  <si>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</si>
  <si>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</si>
  <si>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</si>
  <si>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</si>
  <si>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</si>
  <si>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</si>
  <si>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</si>
  <si>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</si>
  <si>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</si>
  <si>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</si>
  <si>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</si>
  <si>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</si>
  <si>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</si>
  <si>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</si>
  <si>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</si>
  <si>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</si>
  <si>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</si>
  <si>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</si>
  <si>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</si>
  <si>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</si>
  <si>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</si>
  <si>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</si>
  <si>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</si>
  <si>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</si>
  <si>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</si>
  <si>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</si>
  <si>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</si>
  <si>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</si>
  <si>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</si>
  <si>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</si>
  <si>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</si>
  <si>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</si>
  <si>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</si>
  <si>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</si>
  <si>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</si>
  <si>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</si>
  <si>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</si>
  <si>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</si>
  <si>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</si>
  <si>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</si>
  <si>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</si>
  <si>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</si>
  <si>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</si>
  <si>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</si>
  <si>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</si>
  <si>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</si>
  <si>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</si>
  <si>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</si>
  <si>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</si>
  <si>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</si>
  <si>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</si>
  <si>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</si>
  <si>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</si>
  <si>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</si>
  <si>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</si>
  <si>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</si>
  <si>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</si>
  <si>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</si>
  <si>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</si>
  <si>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</si>
  <si>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</si>
  <si>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</si>
  <si>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</si>
  <si>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</si>
  <si>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</si>
  <si>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</si>
  <si>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</si>
  <si>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</si>
  <si>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</si>
  <si>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</si>
  <si>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</si>
  <si>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</si>
  <si>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</si>
  <si>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</si>
  <si>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</si>
  <si>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</si>
  <si>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</si>
  <si>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</si>
  <si>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</si>
  <si>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</si>
  <si>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</si>
  <si>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</si>
  <si>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</si>
  <si>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</si>
  <si>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</si>
  <si>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</si>
  <si>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</si>
  <si>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</si>
  <si>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</si>
  <si>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</si>
  <si>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</si>
  <si>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</si>
  <si>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</si>
  <si>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</si>
  <si>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</si>
  <si>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</si>
  <si>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</si>
  <si>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</si>
  <si>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</si>
  <si>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</si>
  <si>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</si>
  <si>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</si>
  <si>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</si>
  <si>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</si>
  <si>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</si>
  <si>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</si>
  <si>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</si>
  <si>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</si>
  <si>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</si>
  <si>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</si>
  <si>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</si>
  <si>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</si>
  <si>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</si>
  <si>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</si>
  <si>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</si>
  <si>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</si>
  <si>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</si>
  <si>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</si>
  <si>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</si>
  <si>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</si>
  <si>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</si>
  <si>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</si>
  <si>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</si>
  <si>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</si>
  <si>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</si>
  <si>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</si>
  <si>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</si>
  <si>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</si>
  <si>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</si>
  <si>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</si>
  <si>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</si>
  <si>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</si>
  <si>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</si>
  <si>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</si>
  <si>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</si>
  <si>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</si>
  <si>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</si>
  <si>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</si>
  <si>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</si>
  <si>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</si>
  <si>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</si>
  <si>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</si>
  <si>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</si>
  <si>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</si>
  <si>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</si>
  <si>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</si>
  <si>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</si>
  <si>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</si>
  <si>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</si>
  <si>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</si>
  <si>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</si>
  <si>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</si>
  <si>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</si>
  <si>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</si>
  <si>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</si>
  <si>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</si>
  <si>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</si>
  <si>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</si>
  <si>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</si>
  <si>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</si>
  <si>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</si>
  <si>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</si>
  <si>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</si>
  <si>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</si>
  <si>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</si>
  <si>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</si>
  <si>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</si>
  <si>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</si>
  <si>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</si>
  <si>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</si>
  <si>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</si>
  <si>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</si>
  <si>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</si>
  <si>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</si>
  <si>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</si>
  <si>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</si>
  <si>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</si>
  <si>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</si>
  <si>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</si>
  <si>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</si>
  <si>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</si>
  <si>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</si>
  <si>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</si>
  <si>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</si>
  <si>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</si>
  <si>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</si>
  <si>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</si>
  <si>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</si>
  <si>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</si>
  <si>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</si>
  <si>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</si>
  <si>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</si>
  <si>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</si>
  <si>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</si>
  <si>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</si>
  <si>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</si>
  <si>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</si>
  <si>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</si>
  <si>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</si>
  <si>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</si>
  <si>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</si>
  <si>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</si>
  <si>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</si>
  <si>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</si>
  <si>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</si>
  <si>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</si>
  <si>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</si>
  <si>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</si>
  <si>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</si>
  <si>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</si>
  <si>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</si>
  <si>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</si>
  <si>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</si>
  <si>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</si>
  <si>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</si>
  <si>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</si>
  <si>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</si>
  <si>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</si>
  <si>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</si>
  <si>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</si>
  <si>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</si>
  <si>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</si>
  <si>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</si>
  <si>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</si>
  <si>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</si>
  <si>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</si>
  <si>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</si>
  <si>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</si>
  <si>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</si>
  <si>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</si>
  <si>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</si>
  <si>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</si>
  <si>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</si>
  <si>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</si>
  <si>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</si>
  <si>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</si>
  <si>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</si>
  <si>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</si>
  <si>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</si>
  <si>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</si>
  <si>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</si>
  <si>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</si>
  <si>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</si>
  <si>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</si>
  <si>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</si>
  <si>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</si>
  <si>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</si>
  <si>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</si>
  <si>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</si>
  <si>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</si>
  <si>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</si>
  <si>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</si>
  <si>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</si>
  <si>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</si>
  <si>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</si>
  <si>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</si>
  <si>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</si>
  <si>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</si>
  <si>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</si>
  <si>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</si>
  <si>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</si>
  <si>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</si>
  <si>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</si>
  <si>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</si>
  <si>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</si>
  <si>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</si>
  <si>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</si>
  <si>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</si>
  <si>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</si>
  <si>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</si>
  <si>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</si>
  <si>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</si>
  <si>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</si>
  <si>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</si>
  <si>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</si>
  <si>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</si>
  <si>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</si>
  <si>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</si>
  <si>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</si>
  <si>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</si>
  <si>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</si>
  <si>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</si>
  <si>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</si>
  <si>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</si>
  <si>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</si>
  <si>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</si>
  <si>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</si>
  <si>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</si>
  <si>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</si>
  <si>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</si>
  <si>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</si>
  <si>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</si>
  <si>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</si>
  <si>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</si>
  <si>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</si>
  <si>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</si>
  <si>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</si>
  <si>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</si>
  <si>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</si>
  <si>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</si>
  <si>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</si>
  <si>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</si>
  <si>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</si>
  <si>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</si>
  <si>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</si>
  <si>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</si>
  <si>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</si>
  <si>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</si>
  <si>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</si>
  <si>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</si>
  <si>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</si>
  <si>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</si>
  <si>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</si>
  <si>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</si>
  <si>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</si>
  <si>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</si>
  <si>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</si>
  <si>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</si>
  <si>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</si>
  <si>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</si>
  <si>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</si>
  <si>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</si>
  <si>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</si>
  <si>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</si>
  <si>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</si>
  <si>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</si>
  <si>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</si>
  <si>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</si>
  <si>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</si>
  <si>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</si>
  <si>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</si>
  <si>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</si>
  <si>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</si>
  <si>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</si>
  <si>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</si>
  <si>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</si>
  <si>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</si>
  <si>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</si>
  <si>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</si>
  <si>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</si>
  <si>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</si>
  <si>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</si>
  <si>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</si>
  <si>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</si>
  <si>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</si>
  <si>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</si>
  <si>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</si>
  <si>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</si>
  <si>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</si>
  <si>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</si>
  <si>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</si>
  <si>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</si>
  <si>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</si>
  <si>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</si>
  <si>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</si>
  <si>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</si>
  <si>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</si>
  <si>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</si>
  <si>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</si>
  <si>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</si>
  <si>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</si>
  <si>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</si>
  <si>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</si>
  <si>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</si>
  <si>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</si>
  <si>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</si>
  <si>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</si>
  <si>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</si>
  <si>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</si>
  <si>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</si>
  <si>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</si>
  <si>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</si>
  <si>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</si>
  <si>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</si>
  <si>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</si>
  <si>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</si>
  <si>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</si>
  <si>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</si>
  <si>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</si>
  <si>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</si>
  <si>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</si>
  <si>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</si>
  <si>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</si>
  <si>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</si>
  <si>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</si>
  <si>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</si>
  <si>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</si>
  <si>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</si>
  <si>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</si>
  <si>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</si>
  <si>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</si>
  <si>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</si>
  <si>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</si>
  <si>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</si>
  <si>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</si>
  <si>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</si>
  <si>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</si>
  <si>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</si>
  <si>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</si>
  <si>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</si>
  <si>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</si>
  <si>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</si>
  <si>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</si>
  <si>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</si>
  <si>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</si>
  <si>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</si>
  <si>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</si>
  <si>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</si>
  <si>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</si>
  <si>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</si>
  <si>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</si>
  <si>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</si>
  <si>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</si>
  <si>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</si>
  <si>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</si>
  <si>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</si>
  <si>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</si>
  <si>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</si>
  <si>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</si>
  <si>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</si>
  <si>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</si>
  <si>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</si>
  <si>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</si>
  <si>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</si>
  <si>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</si>
  <si>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</si>
  <si>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</si>
  <si>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</si>
  <si>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</si>
  <si>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</si>
  <si>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</si>
  <si>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</si>
  <si>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</si>
  <si>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</si>
  <si>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</si>
  <si>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</si>
  <si>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</si>
  <si>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</si>
  <si>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</si>
  <si>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</si>
  <si>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</si>
  <si>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</si>
  <si>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</si>
  <si>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</si>
  <si>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</si>
  <si>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</si>
  <si>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</si>
  <si>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</si>
  <si>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</si>
  <si>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</si>
  <si>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</si>
  <si>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</si>
  <si>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</si>
  <si>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</si>
  <si>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</si>
  <si>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</si>
  <si>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</si>
  <si>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</si>
  <si>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</si>
  <si>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</si>
  <si>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</si>
  <si>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</si>
  <si>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</si>
  <si>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</si>
  <si>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</si>
  <si>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</si>
  <si>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</si>
  <si>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</si>
  <si>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</si>
  <si>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</si>
  <si>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</si>
  <si>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</si>
  <si>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</si>
  <si>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</si>
  <si>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</si>
  <si>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</si>
  <si>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</si>
  <si>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</si>
  <si>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</si>
  <si>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</si>
  <si>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</si>
  <si>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</si>
  <si>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</si>
  <si>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</si>
  <si>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</si>
  <si>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</si>
  <si>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</si>
  <si>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</si>
  <si>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</si>
  <si>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</si>
  <si>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</si>
  <si>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</si>
  <si>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</si>
  <si>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</si>
  <si>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</si>
  <si>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</si>
  <si>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</si>
  <si>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</si>
  <si>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</si>
  <si>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</si>
  <si>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</si>
  <si>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</si>
  <si>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</si>
  <si>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</si>
  <si>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</si>
  <si>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</si>
  <si>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</si>
  <si>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</si>
  <si>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</si>
  <si>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</si>
  <si>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</si>
  <si>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</si>
  <si>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</si>
  <si>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</si>
  <si>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</si>
  <si>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</si>
  <si>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</si>
  <si>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</si>
  <si>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</si>
  <si>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</si>
  <si>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</si>
  <si>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</si>
  <si>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</si>
  <si>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</si>
  <si>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</si>
  <si>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</si>
  <si>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</si>
  <si>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</si>
  <si>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</si>
  <si>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</si>
  <si>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</si>
  <si>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</si>
  <si>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</si>
  <si>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</si>
  <si>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</si>
  <si>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</si>
  <si>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</si>
  <si>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</si>
  <si>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</si>
  <si>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</si>
  <si>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</si>
  <si>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</si>
  <si>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</si>
  <si>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</si>
  <si>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</si>
  <si>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</si>
  <si>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</si>
  <si>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</si>
  <si>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</si>
  <si>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</si>
  <si>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</si>
  <si>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</si>
  <si>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</si>
  <si>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</si>
  <si>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</si>
  <si>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</si>
  <si>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</si>
  <si>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</si>
  <si>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</si>
  <si>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</si>
  <si>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</si>
  <si>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</si>
  <si>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</si>
  <si>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</si>
  <si>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</si>
  <si>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</si>
  <si>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</si>
  <si>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</si>
  <si>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</si>
  <si>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</si>
  <si>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</si>
  <si>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</si>
  <si>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</si>
  <si>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</si>
  <si>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</si>
  <si>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</si>
  <si>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</si>
  <si>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</si>
  <si>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</si>
  <si>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</si>
  <si>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</si>
  <si>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</si>
  <si>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</si>
  <si>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</si>
  <si>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</si>
  <si>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</si>
  <si>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</si>
  <si>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</si>
  <si>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</si>
  <si>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</si>
  <si>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</si>
  <si>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</si>
  <si>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</si>
  <si>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</si>
  <si>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</si>
  <si>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</si>
  <si>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</si>
  <si>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</si>
  <si>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</si>
  <si>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</si>
  <si>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</si>
  <si>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</si>
  <si>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</si>
  <si>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</si>
  <si>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</si>
  <si>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</si>
  <si>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</si>
  <si>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</si>
  <si>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</si>
  <si>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</si>
  <si>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</si>
  <si>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</si>
  <si>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</si>
  <si>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</si>
  <si>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</si>
  <si>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</si>
  <si>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</si>
  <si>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</si>
  <si>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</si>
  <si>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</si>
  <si>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</si>
  <si>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</si>
  <si>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</si>
  <si>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</si>
  <si>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</si>
  <si>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</si>
  <si>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</si>
  <si>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</si>
  <si>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</si>
  <si>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</si>
  <si>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</si>
  <si>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</si>
  <si>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</si>
  <si>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</si>
  <si>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</si>
  <si>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</si>
  <si>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</si>
  <si>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</si>
  <si>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</si>
  <si>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</si>
  <si>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</si>
  <si>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</si>
  <si>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</si>
  <si>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</si>
  <si>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</si>
  <si>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</si>
  <si>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</si>
  <si>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</si>
  <si>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</si>
  <si>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</si>
  <si>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</si>
  <si>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</si>
  <si>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</si>
  <si>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</si>
  <si>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</si>
  <si>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</si>
  <si>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</si>
  <si>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</si>
  <si>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</si>
  <si>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</si>
  <si>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</si>
  <si>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</si>
  <si>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</si>
  <si>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</si>
  <si>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</si>
  <si>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</si>
  <si>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</si>
  <si>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</si>
  <si>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</si>
  <si>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</si>
  <si>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</si>
  <si>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</si>
  <si>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</si>
  <si>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</si>
  <si>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</si>
  <si>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</si>
  <si>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</si>
  <si>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</si>
  <si>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</si>
  <si>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</si>
  <si>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</si>
  <si>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</si>
  <si>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</si>
  <si>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</si>
  <si>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</si>
  <si>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</si>
  <si>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</si>
  <si>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</si>
  <si>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</si>
  <si>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</si>
  <si>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</si>
  <si>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</si>
  <si>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</si>
  <si>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</si>
  <si>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</si>
  <si>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</si>
  <si>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</si>
  <si>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</si>
  <si>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</si>
  <si>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</si>
  <si>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</si>
  <si>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</si>
  <si>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</si>
  <si>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</si>
  <si>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</si>
  <si>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</si>
  <si>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</si>
  <si>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</si>
  <si>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</si>
  <si>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</si>
  <si>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</si>
  <si>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</si>
  <si>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</si>
  <si>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</si>
  <si>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</si>
  <si>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</si>
  <si>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</si>
  <si>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</si>
  <si>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</si>
  <si>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</si>
  <si>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</si>
  <si>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</si>
  <si>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</si>
  <si>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</si>
  <si>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</si>
  <si>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</si>
  <si>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</si>
  <si>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</si>
  <si>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</si>
  <si>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</si>
  <si>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</si>
  <si>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</si>
  <si>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</si>
  <si>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</si>
  <si>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</si>
  <si>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</si>
  <si>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</si>
  <si>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</si>
  <si>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</si>
  <si>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</si>
  <si>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</si>
  <si>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</si>
  <si>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</si>
  <si>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</si>
  <si>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</si>
  <si>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</si>
  <si>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</si>
  <si>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</si>
  <si>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</si>
  <si>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</si>
  <si>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</si>
  <si>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</si>
  <si>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</si>
  <si>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</si>
  <si>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</si>
  <si>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</si>
  <si>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</si>
  <si>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</si>
  <si>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</si>
  <si>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</si>
  <si>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</si>
  <si>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</si>
  <si>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</si>
  <si>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</si>
  <si>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</si>
  <si>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</si>
  <si>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</si>
  <si>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</si>
  <si>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</si>
  <si>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</si>
  <si>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</si>
  <si>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</si>
  <si>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</si>
  <si>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</si>
  <si>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</si>
  <si>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</si>
  <si>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</si>
  <si>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</si>
  <si>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</si>
  <si>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</si>
  <si>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</si>
  <si>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</si>
  <si>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</si>
  <si>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</si>
  <si>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</si>
  <si>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</si>
  <si>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</si>
  <si>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</si>
  <si>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</si>
  <si>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</si>
  <si>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</si>
  <si>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</si>
  <si>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</si>
  <si>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</si>
  <si>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</si>
  <si>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</si>
  <si>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</si>
  <si>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</si>
  <si>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</si>
  <si>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</si>
  <si>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</si>
  <si>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</si>
  <si>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</si>
  <si>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</si>
  <si>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</si>
  <si>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</si>
  <si>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</si>
  <si>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</si>
  <si>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</si>
  <si>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</si>
  <si>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</si>
  <si>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</si>
  <si>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</si>
  <si>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</si>
  <si>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</si>
  <si>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</si>
  <si>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</si>
  <si>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</si>
  <si>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</si>
  <si>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</si>
  <si>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</si>
  <si>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</si>
  <si>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</si>
  <si>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</si>
  <si>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</si>
  <si>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</si>
  <si>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</si>
  <si>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</si>
  <si>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</si>
  <si>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</si>
  <si>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</si>
  <si>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</si>
  <si>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</si>
  <si>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</si>
  <si>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</si>
  <si>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</si>
  <si>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</si>
  <si>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</si>
  <si>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</si>
  <si>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</si>
  <si>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</si>
  <si>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</si>
  <si>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</si>
  <si>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</si>
  <si>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</si>
  <si>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</si>
  <si>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</si>
  <si>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</si>
  <si>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</si>
  <si>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</si>
  <si>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</si>
  <si>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</si>
  <si>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</si>
  <si>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</si>
  <si>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</si>
  <si>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</si>
  <si>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</si>
  <si>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</si>
  <si>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</si>
  <si>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</si>
  <si>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</si>
  <si>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</si>
  <si>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</si>
  <si>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</si>
  <si>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</si>
  <si>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</si>
  <si>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</si>
  <si>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</si>
  <si>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</si>
  <si>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</si>
  <si>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</si>
  <si>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</si>
  <si>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</si>
  <si>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</si>
  <si>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</si>
  <si>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</si>
  <si>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</si>
  <si>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</si>
  <si>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</si>
  <si>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</si>
  <si>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</si>
  <si>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</si>
  <si>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</si>
  <si>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</si>
  <si>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</si>
  <si>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</si>
  <si>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</si>
  <si>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</si>
  <si>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</si>
  <si>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</si>
  <si>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</si>
  <si>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</si>
  <si>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</si>
  <si>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</si>
  <si>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</si>
  <si>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</si>
  <si>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</si>
  <si>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</si>
  <si>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</si>
  <si>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</si>
  <si>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</si>
  <si>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</si>
  <si>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</si>
  <si>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</si>
  <si>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</si>
  <si>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</si>
  <si>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</si>
  <si>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</si>
  <si>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</si>
  <si>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</si>
  <si>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</si>
  <si>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</si>
  <si>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</si>
  <si>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</si>
  <si>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</si>
  <si>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</si>
  <si>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</si>
  <si>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</si>
  <si>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</si>
  <si>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</si>
  <si>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</si>
  <si>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</si>
  <si>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</si>
  <si>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</si>
  <si>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</si>
  <si>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</si>
  <si>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</si>
  <si>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</si>
  <si>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</si>
  <si>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</si>
  <si>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</si>
  <si>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</si>
  <si>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</si>
  <si>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</si>
  <si>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</si>
  <si>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</si>
  <si>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</si>
  <si>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</si>
  <si>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</si>
  <si>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</si>
  <si>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</si>
  <si>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</si>
  <si>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</si>
  <si>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</si>
  <si>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</si>
  <si>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</si>
  <si>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</si>
  <si>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</si>
  <si>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</si>
  <si>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</si>
  <si>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</si>
  <si>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</si>
  <si>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</si>
  <si>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</si>
  <si>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</si>
  <si>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</si>
  <si>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</si>
  <si>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</si>
  <si>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</si>
  <si>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</si>
  <si>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</si>
  <si>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</si>
  <si>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</si>
  <si>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</si>
  <si>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</si>
  <si>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</si>
  <si>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</si>
  <si>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</si>
  <si>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</si>
  <si>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</si>
  <si>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</si>
  <si>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</si>
  <si>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</si>
  <si>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</si>
  <si>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</si>
  <si>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</si>
  <si>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</si>
  <si>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</si>
  <si>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</si>
  <si>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</si>
  <si>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</si>
  <si>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</si>
  <si>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</si>
  <si>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</si>
  <si>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</si>
  <si>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</si>
  <si>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</si>
  <si>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</si>
  <si>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</si>
  <si>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</si>
  <si>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</si>
  <si>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</si>
  <si>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</si>
  <si>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</si>
  <si>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</si>
  <si>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</si>
  <si>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</si>
  <si>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</si>
  <si>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</si>
  <si>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</si>
  <si>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</si>
  <si>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</si>
  <si>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</si>
  <si>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</si>
  <si>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</si>
  <si>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</si>
  <si>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</si>
  <si>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</si>
  <si>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</si>
  <si>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</si>
  <si>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</si>
  <si>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</si>
  <si>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</si>
  <si>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</si>
  <si>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</si>
  <si>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</si>
  <si>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</si>
  <si>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</si>
  <si>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</si>
  <si>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</si>
  <si>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</si>
  <si>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</si>
  <si>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</si>
  <si>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</si>
  <si>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</si>
  <si>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</si>
  <si>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</si>
  <si>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</si>
  <si>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</si>
  <si>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</si>
  <si>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</si>
  <si>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</si>
  <si>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</si>
  <si>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</si>
  <si>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</si>
  <si>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</si>
  <si>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</si>
  <si>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</si>
  <si>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</si>
  <si>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</si>
  <si>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</si>
  <si>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</si>
  <si>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</si>
  <si>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</si>
  <si>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</si>
  <si>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</si>
  <si>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</si>
  <si>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</si>
  <si>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</si>
  <si>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</si>
  <si>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</si>
  <si>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</si>
  <si>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</si>
  <si>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</si>
  <si>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</si>
  <si>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</si>
  <si>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</si>
  <si>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</si>
  <si>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</si>
  <si>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</si>
  <si>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</si>
  <si>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</si>
  <si>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</si>
  <si>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</si>
  <si>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</si>
  <si>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</si>
  <si>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</si>
  <si>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</si>
  <si>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</si>
  <si>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</si>
  <si>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</si>
  <si>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</si>
  <si>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</si>
  <si>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</si>
  <si>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</si>
  <si>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</si>
  <si>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</si>
  <si>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</si>
  <si>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</si>
  <si>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</si>
  <si>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</si>
  <si>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</si>
  <si>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</si>
  <si>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</si>
  <si>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</si>
  <si>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</si>
  <si>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</si>
  <si>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</si>
  <si>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</si>
  <si>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</si>
  <si>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</si>
  <si>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</si>
  <si>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</si>
  <si>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</si>
  <si>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</si>
  <si>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</si>
  <si>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</si>
  <si>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</si>
  <si>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</si>
  <si>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</si>
  <si>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</si>
  <si>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</si>
  <si>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</si>
  <si>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</si>
  <si>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</si>
  <si>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</si>
  <si>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</si>
  <si>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</si>
  <si>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</si>
  <si>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</si>
  <si>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</si>
  <si>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</si>
  <si>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</si>
  <si>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</si>
  <si>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</si>
  <si>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</si>
  <si>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</si>
  <si>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</si>
  <si>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</si>
  <si>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</si>
  <si>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</si>
  <si>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</si>
  <si>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</si>
  <si>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</si>
  <si>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</si>
  <si>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</si>
  <si>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</si>
  <si>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</si>
  <si>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</si>
  <si>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</si>
  <si>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</si>
  <si>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</si>
  <si>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</si>
  <si>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</si>
  <si>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</si>
  <si>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</si>
  <si>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</si>
  <si>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</si>
  <si>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</si>
  <si>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</si>
  <si>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</si>
  <si>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</si>
  <si>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</si>
  <si>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</si>
  <si>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</si>
  <si>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</si>
  <si>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</si>
  <si>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</si>
  <si>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</si>
  <si>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</si>
  <si>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</si>
  <si>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</si>
  <si>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</si>
  <si>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</si>
  <si>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</si>
  <si>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</si>
  <si>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</si>
  <si>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</si>
  <si>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</si>
  <si>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</si>
  <si>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</si>
  <si>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</si>
  <si>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</si>
  <si>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</si>
  <si>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</si>
  <si>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</si>
  <si>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</si>
  <si>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</si>
  <si>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</si>
  <si>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</si>
  <si>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</si>
  <si>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</si>
  <si>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</si>
  <si>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</si>
  <si>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</si>
  <si>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</si>
  <si>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</si>
  <si>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</si>
  <si>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</si>
  <si>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</si>
  <si>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</si>
  <si>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</si>
  <si>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</si>
  <si>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</si>
  <si>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</si>
  <si>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</si>
  <si>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</si>
  <si>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</si>
  <si>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</si>
  <si>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</si>
  <si>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</si>
  <si>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</si>
  <si>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</si>
  <si>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</si>
  <si>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</si>
  <si>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</si>
  <si>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</si>
  <si>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</si>
  <si>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</si>
  <si>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</si>
  <si>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</si>
  <si>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</si>
  <si>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</si>
  <si>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</si>
  <si>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</si>
  <si>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</si>
  <si>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</si>
  <si>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</si>
  <si>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</si>
  <si>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</si>
  <si>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</si>
  <si>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</si>
  <si>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</si>
  <si>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</si>
  <si>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</si>
  <si>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</si>
  <si>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</si>
  <si>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</si>
  <si>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</si>
  <si>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</si>
  <si>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</si>
  <si>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</si>
  <si>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</si>
  <si>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</si>
  <si>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</si>
  <si>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</si>
  <si>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</si>
  <si>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</si>
  <si>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</si>
  <si>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</si>
  <si>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</si>
  <si>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</si>
  <si>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</si>
  <si>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</si>
  <si>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</si>
  <si>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</si>
  <si>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</si>
  <si>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</si>
  <si>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</si>
  <si>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</si>
  <si>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</si>
  <si>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</si>
  <si>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</si>
  <si>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</si>
  <si>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</si>
  <si>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</si>
  <si>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</si>
  <si>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</si>
  <si>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</si>
  <si>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</si>
  <si>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</si>
  <si>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</si>
  <si>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</si>
  <si>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</si>
  <si>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</si>
  <si>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</si>
  <si>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</si>
  <si>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</si>
  <si>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</si>
  <si>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</si>
  <si>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</si>
  <si>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</si>
  <si>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</si>
  <si>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</si>
  <si>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</si>
  <si>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</si>
  <si>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</si>
  <si>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</si>
  <si>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</si>
  <si>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</si>
  <si>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</si>
  <si>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</si>
  <si>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</si>
  <si>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</si>
  <si>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</si>
  <si>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</si>
  <si>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</si>
  <si>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</si>
  <si>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</si>
  <si>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</si>
  <si>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</si>
  <si>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</si>
  <si>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</si>
  <si>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</si>
  <si>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</si>
  <si>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</si>
  <si>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</si>
  <si>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</si>
  <si>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</si>
  <si>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</si>
  <si>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</si>
  <si>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</si>
  <si>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</si>
  <si>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</si>
  <si>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</si>
  <si>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</si>
  <si>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</si>
  <si>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</si>
  <si>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</si>
  <si>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</si>
  <si>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</si>
  <si>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</si>
  <si>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</si>
  <si>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</si>
  <si>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</si>
  <si>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</si>
  <si>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</si>
  <si>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</si>
  <si>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</si>
  <si>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</si>
  <si>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</si>
  <si>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</si>
  <si>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</si>
  <si>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</si>
  <si>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</si>
  <si>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</si>
  <si>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</si>
  <si>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</si>
  <si>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</si>
  <si>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</si>
  <si>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</si>
  <si>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</si>
  <si>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</si>
  <si>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</si>
  <si>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</si>
  <si>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</si>
  <si>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</si>
  <si>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</si>
  <si>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</si>
  <si>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</si>
  <si>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</si>
  <si>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</si>
  <si>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</si>
  <si>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</si>
  <si>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</si>
  <si>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</si>
  <si>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</si>
  <si>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</si>
  <si>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</si>
  <si>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</si>
  <si>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</si>
  <si>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</si>
  <si>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</si>
  <si>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</si>
  <si>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</si>
  <si>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</si>
  <si>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</si>
  <si>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</si>
  <si>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</si>
  <si>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</si>
  <si>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</si>
  <si>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</si>
  <si>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</si>
  <si>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</si>
  <si>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</si>
  <si>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</si>
  <si>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</si>
  <si>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</si>
  <si>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</si>
  <si>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</si>
  <si>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</si>
  <si>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</si>
  <si>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</si>
  <si>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</si>
  <si>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</si>
  <si>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</si>
  <si>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</si>
  <si>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</si>
  <si>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</si>
  <si>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</si>
  <si>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</si>
  <si>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</si>
  <si>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</si>
  <si>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</si>
  <si>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</si>
  <si>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</si>
  <si>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</si>
  <si>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</si>
  <si>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</si>
  <si>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</si>
  <si>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</si>
  <si>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</si>
  <si>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</si>
  <si>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</si>
  <si>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</si>
  <si>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</si>
  <si>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</si>
  <si>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</si>
  <si>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</si>
  <si>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</si>
  <si>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</si>
  <si>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</si>
  <si>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</si>
  <si>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</si>
  <si>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</si>
  <si>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</si>
  <si>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</si>
  <si>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</si>
  <si>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</si>
  <si>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</si>
  <si>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</si>
  <si>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</si>
  <si>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</si>
  <si>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</si>
  <si>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</si>
  <si>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</si>
  <si>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</si>
  <si>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</si>
  <si>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</si>
  <si>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</si>
  <si>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</si>
  <si>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</si>
  <si>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</si>
  <si>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</si>
  <si>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</si>
  <si>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</si>
  <si>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</si>
  <si>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</si>
  <si>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</si>
  <si>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</si>
  <si>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</si>
  <si>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</si>
  <si>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</si>
  <si>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</si>
  <si>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</si>
  <si>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</si>
  <si>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</si>
  <si>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</si>
  <si>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</si>
  <si>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</si>
  <si>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</si>
  <si>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</si>
  <si>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</si>
  <si>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</si>
  <si>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</si>
  <si>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</si>
  <si>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</si>
  <si>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</si>
  <si>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</si>
  <si>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</si>
  <si>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</si>
  <si>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</si>
  <si>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</si>
  <si>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</si>
  <si>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</si>
  <si>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</si>
  <si>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</si>
  <si>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</si>
  <si>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</si>
  <si>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</si>
  <si>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</si>
  <si>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</si>
  <si>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</si>
  <si>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</si>
  <si>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</si>
  <si>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</si>
  <si>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</si>
  <si>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</si>
  <si>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</si>
  <si>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</si>
  <si>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</si>
  <si>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</si>
  <si>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</si>
  <si>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</si>
  <si>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</si>
  <si>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</si>
  <si>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</si>
  <si>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</si>
  <si>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</si>
  <si>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</si>
  <si>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</si>
  <si>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</si>
  <si>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</si>
  <si>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</si>
  <si>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</si>
  <si>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</si>
  <si>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</si>
  <si>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</si>
  <si>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</si>
  <si>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</si>
  <si>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</si>
  <si>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</si>
  <si>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</si>
  <si>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</si>
  <si>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</si>
  <si>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</si>
  <si>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</si>
  <si>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</si>
  <si>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</si>
  <si>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</si>
  <si>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</si>
  <si>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</si>
  <si>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</si>
  <si>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</si>
  <si>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</si>
  <si>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</si>
  <si>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</si>
  <si>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</si>
  <si>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</si>
  <si>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</si>
  <si>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</si>
  <si>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</si>
  <si>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</si>
  <si>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</si>
  <si>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</si>
  <si>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</si>
  <si>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</si>
  <si>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</si>
  <si>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</si>
  <si>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</si>
  <si>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</si>
  <si>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</si>
  <si>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</si>
  <si>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</si>
  <si>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</si>
  <si>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</si>
  <si>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</si>
  <si>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</si>
  <si>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</si>
  <si>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</si>
  <si>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</si>
  <si>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</si>
  <si>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</si>
  <si>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</si>
  <si>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</si>
  <si>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</si>
  <si>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</si>
  <si>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</si>
  <si>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</si>
  <si>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</si>
  <si>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</si>
  <si>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</si>
  <si>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</si>
  <si>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</si>
  <si>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</si>
  <si>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</si>
  <si>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</si>
  <si>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</si>
  <si>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</si>
  <si>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</si>
  <si>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</si>
  <si>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</si>
  <si>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</si>
  <si>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</si>
  <si>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</si>
  <si>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</si>
  <si>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</si>
  <si>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</si>
  <si>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</si>
  <si>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</si>
  <si>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</si>
  <si>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</si>
  <si>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</si>
  <si>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</si>
  <si>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</si>
  <si>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</si>
  <si>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</si>
  <si>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</si>
  <si>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</si>
  <si>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</si>
  <si>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</si>
  <si>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</si>
  <si>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</si>
  <si>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</si>
  <si>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</si>
  <si>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</si>
  <si>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</si>
  <si>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</si>
  <si>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</si>
  <si>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</si>
  <si>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</si>
  <si>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</si>
  <si>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</si>
  <si>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</si>
  <si>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</si>
  <si>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</si>
  <si>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</si>
  <si>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</si>
  <si>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</si>
  <si>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</si>
  <si>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</si>
  <si>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</si>
  <si>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</si>
  <si>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</si>
  <si>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</si>
  <si>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</si>
  <si>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</si>
  <si>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</si>
  <si>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</si>
  <si>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</si>
  <si>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</si>
  <si>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</si>
  <si>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</si>
  <si>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</si>
  <si>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</si>
  <si>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</si>
  <si>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</si>
  <si>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</si>
  <si>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</si>
  <si>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</si>
  <si>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</si>
  <si>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</si>
  <si>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</si>
  <si>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</si>
  <si>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</si>
  <si>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</si>
  <si>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</si>
  <si>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</si>
  <si>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</si>
  <si>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</si>
  <si>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</si>
  <si>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</si>
  <si>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</si>
  <si>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</si>
  <si>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</si>
  <si>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</si>
  <si>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</si>
  <si>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</si>
  <si>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</si>
  <si>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</si>
  <si>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</si>
  <si>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</si>
  <si>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</si>
  <si>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</si>
  <si>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</si>
  <si>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</si>
  <si>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</si>
  <si>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</si>
  <si>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</si>
  <si>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</si>
  <si>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</si>
  <si>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</si>
  <si>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</si>
  <si>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</si>
  <si>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</si>
  <si>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</si>
  <si>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</si>
  <si>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</si>
  <si>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</si>
  <si>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</si>
  <si>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</si>
  <si>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</si>
  <si>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</si>
  <si>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</si>
  <si>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</si>
  <si>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</si>
  <si>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</si>
  <si>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</si>
  <si>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</si>
  <si>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</si>
  <si>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</si>
  <si>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</si>
  <si>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</si>
  <si>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</si>
  <si>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</si>
  <si>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</si>
  <si>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</si>
  <si>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</si>
  <si>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</si>
  <si>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</si>
  <si>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</si>
  <si>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</si>
  <si>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</si>
  <si>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</si>
  <si>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</si>
  <si>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</si>
  <si>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</si>
  <si>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</si>
  <si>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</si>
  <si>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</si>
  <si>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</si>
  <si>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</si>
  <si>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</si>
  <si>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</si>
  <si>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</si>
  <si>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</si>
  <si>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</si>
  <si>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</si>
  <si>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</si>
  <si>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</si>
  <si>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</si>
  <si>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</si>
  <si>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</si>
  <si>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</si>
  <si>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</si>
  <si>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</si>
  <si>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</si>
  <si>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</si>
  <si>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</si>
  <si>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</si>
  <si>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</si>
  <si>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</si>
  <si>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</si>
  <si>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</si>
  <si>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</si>
  <si>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</si>
  <si>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</si>
  <si>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</si>
  <si>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</si>
  <si>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</si>
  <si>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</si>
  <si>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</si>
  <si>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</si>
  <si>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</si>
  <si>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</si>
  <si>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</si>
  <si>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</si>
  <si>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</si>
  <si>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</si>
  <si>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</si>
  <si>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</si>
  <si>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</si>
  <si>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</si>
  <si>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</si>
  <si>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</si>
  <si>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</si>
  <si>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</si>
  <si>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</si>
  <si>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</si>
  <si>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</si>
  <si>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</si>
  <si>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</si>
  <si>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</si>
  <si>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</si>
  <si>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</si>
  <si>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</si>
  <si>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</si>
  <si>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</si>
  <si>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</si>
  <si>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</si>
  <si>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</si>
  <si>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</si>
  <si>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</si>
  <si>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</si>
  <si>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</si>
  <si>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</si>
  <si>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</si>
  <si>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</si>
  <si>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</si>
  <si>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</si>
  <si>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</si>
  <si>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</si>
  <si>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</si>
  <si>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</si>
  <si>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</si>
  <si>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</si>
  <si>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</si>
  <si>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</si>
  <si>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</si>
  <si>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</si>
  <si>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</si>
  <si>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</si>
  <si>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</si>
  <si>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</si>
  <si>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</si>
  <si>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</si>
  <si>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</si>
  <si>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</si>
  <si>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</si>
  <si>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</si>
  <si>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</si>
  <si>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</si>
  <si>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</si>
  <si>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</si>
  <si>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</si>
  <si>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</si>
  <si>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</si>
  <si>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</si>
  <si>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</si>
  <si>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</si>
  <si>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</si>
  <si>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</si>
  <si>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</si>
  <si>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</si>
  <si>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</si>
  <si>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</si>
  <si>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</si>
  <si>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</si>
  <si>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</si>
  <si>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</si>
  <si>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</si>
  <si>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</si>
  <si>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</si>
  <si>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</si>
  <si>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</si>
  <si>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</si>
  <si>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</si>
  <si>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</si>
  <si>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</si>
  <si>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</si>
  <si>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</si>
  <si>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</si>
  <si>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</si>
  <si>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</si>
  <si>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</si>
  <si>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</si>
  <si>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</si>
  <si>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</si>
  <si>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</si>
  <si>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</si>
  <si>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</si>
  <si>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</si>
  <si>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</si>
  <si>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</si>
  <si>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</si>
  <si>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</si>
  <si>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</si>
  <si>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</si>
  <si>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</si>
  <si>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</si>
  <si>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</si>
  <si>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</si>
  <si>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</si>
  <si>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</si>
  <si>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</si>
  <si>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</si>
  <si>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</si>
  <si>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</si>
  <si>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</si>
  <si>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</si>
  <si>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</si>
  <si>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</si>
  <si>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</si>
  <si>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</si>
  <si>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</si>
  <si>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</si>
  <si>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</si>
  <si>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</si>
  <si>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</si>
  <si>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</si>
  <si>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</si>
  <si>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</si>
  <si>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</si>
  <si>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</si>
  <si>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</si>
  <si>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</si>
  <si>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</si>
  <si>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</si>
  <si>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</si>
  <si>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</si>
  <si>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</si>
  <si>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</si>
  <si>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</si>
  <si>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</si>
  <si>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</si>
  <si>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</si>
  <si>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</si>
  <si>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</si>
  <si>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</si>
  <si>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</si>
  <si>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</si>
  <si>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</si>
  <si>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</si>
  <si>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</si>
  <si>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</si>
  <si>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</si>
  <si>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</si>
  <si>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</si>
  <si>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</si>
  <si>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</si>
  <si>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</si>
  <si>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</si>
  <si>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</si>
  <si>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</si>
  <si>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</si>
  <si>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</si>
  <si>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</si>
  <si>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</si>
  <si>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</si>
  <si>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</si>
  <si>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</si>
  <si>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</si>
  <si>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</si>
  <si>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</si>
  <si>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</si>
  <si>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</si>
  <si>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</si>
  <si>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</si>
  <si>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</si>
  <si>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</si>
  <si>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</si>
  <si>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</si>
  <si>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</si>
  <si>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</si>
  <si>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</si>
  <si>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</si>
  <si>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</si>
  <si>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</si>
  <si>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</si>
  <si>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</si>
  <si>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</si>
  <si>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</si>
  <si>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</si>
  <si>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</si>
  <si>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</si>
  <si>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</si>
  <si>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</si>
  <si>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</si>
  <si>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</si>
  <si>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</si>
  <si>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</si>
  <si>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</si>
  <si>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</si>
  <si>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</si>
  <si>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</si>
  <si>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</si>
  <si>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</si>
  <si>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</si>
  <si>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</si>
  <si>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</si>
  <si>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</si>
  <si>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</si>
  <si>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</si>
  <si>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</si>
  <si>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</si>
  <si>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</si>
  <si>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</si>
  <si>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</si>
  <si>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</si>
  <si>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</si>
  <si>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</si>
  <si>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</si>
  <si>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</si>
  <si>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</si>
  <si>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</si>
  <si>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</si>
  <si>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</si>
  <si>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</si>
  <si>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</si>
  <si>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</si>
  <si>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</si>
  <si>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</si>
  <si>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</si>
  <si>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</si>
  <si>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</si>
  <si>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</si>
  <si>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</si>
  <si>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</si>
  <si>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</si>
  <si>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</si>
  <si>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</si>
  <si>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</si>
  <si>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</si>
  <si>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</si>
  <si>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</si>
  <si>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</si>
  <si>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</si>
  <si>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</si>
  <si>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</si>
  <si>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</si>
  <si>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</si>
  <si>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</si>
  <si>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</si>
  <si>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</si>
  <si>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</si>
  <si>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</si>
  <si>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</si>
  <si>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</si>
  <si>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</si>
  <si>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</si>
  <si>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</si>
  <si>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</si>
  <si>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</si>
  <si>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</si>
  <si>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</si>
  <si>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</si>
  <si>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</si>
  <si>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</si>
  <si>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</si>
  <si>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</si>
  <si>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</si>
  <si>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</si>
  <si>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</si>
  <si>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</si>
  <si>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</si>
  <si>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</si>
  <si>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</si>
  <si>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</si>
  <si>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</si>
  <si>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</si>
  <si>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</si>
  <si>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</si>
  <si>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</si>
  <si>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</si>
  <si>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</si>
  <si>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</si>
  <si>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</si>
  <si>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</si>
  <si>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</si>
  <si>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</si>
  <si>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</si>
  <si>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</si>
  <si>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</si>
  <si>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</si>
  <si>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</si>
  <si>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</si>
  <si>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</si>
  <si>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</si>
  <si>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</si>
  <si>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</si>
  <si>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</si>
  <si>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</si>
  <si>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</si>
  <si>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</si>
  <si>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</si>
  <si>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</si>
  <si>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</si>
  <si>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</si>
  <si>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</si>
  <si>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</si>
  <si>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</si>
  <si>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</si>
  <si>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</si>
  <si>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</si>
  <si>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</si>
  <si>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</si>
  <si>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</si>
  <si>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</si>
  <si>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</si>
  <si>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</si>
  <si>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</si>
  <si>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</si>
  <si>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</si>
  <si>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</si>
  <si>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</si>
  <si>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</si>
  <si>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</si>
  <si>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</si>
  <si>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</si>
  <si>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</si>
  <si>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</si>
  <si>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</si>
  <si>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</si>
  <si>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</si>
  <si>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</si>
  <si>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</si>
  <si>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</si>
  <si>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</si>
  <si>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</si>
  <si>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</si>
  <si>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</si>
  <si>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</si>
  <si>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</si>
  <si>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</si>
  <si>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</si>
  <si>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</si>
  <si>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</si>
  <si>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</si>
  <si>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</si>
  <si>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</si>
  <si>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</si>
  <si>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</si>
  <si>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</si>
  <si>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</si>
  <si>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</si>
  <si>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</si>
  <si>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</si>
  <si>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</si>
  <si>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</si>
  <si>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</si>
  <si>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</si>
  <si>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</si>
  <si>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</si>
  <si>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</si>
  <si>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</si>
  <si>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</si>
  <si>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</si>
  <si>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</si>
  <si>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</si>
  <si>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</si>
  <si>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</si>
  <si>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</si>
  <si>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</si>
  <si>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</si>
  <si>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</si>
  <si>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</si>
  <si>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</si>
  <si>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</si>
  <si>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</si>
  <si>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</si>
  <si>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</si>
  <si>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</si>
  <si>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</si>
  <si>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</si>
  <si>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</si>
  <si>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</si>
  <si>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</si>
  <si>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</si>
  <si>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</si>
  <si>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</si>
  <si>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</si>
  <si>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</si>
  <si>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</si>
  <si>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</si>
  <si>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</si>
  <si>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</si>
  <si>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</si>
  <si>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</si>
  <si>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</si>
  <si>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</si>
  <si>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</si>
  <si>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</si>
  <si>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</si>
  <si>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</si>
  <si>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</si>
  <si>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</si>
  <si>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</si>
  <si>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</si>
  <si>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</si>
  <si>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</si>
  <si>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</si>
  <si>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</si>
  <si>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</si>
  <si>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</si>
  <si>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</si>
  <si>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</si>
  <si>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</si>
  <si>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</si>
  <si>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</si>
  <si>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</si>
  <si>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</si>
  <si>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</si>
  <si>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</si>
  <si>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</si>
  <si>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</si>
  <si>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</si>
  <si>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</si>
  <si>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</si>
  <si>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</si>
  <si>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</si>
  <si>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</si>
  <si>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</si>
  <si>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</si>
  <si>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</si>
  <si>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</si>
  <si>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</si>
  <si>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</si>
  <si>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</si>
  <si>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</si>
  <si>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</si>
  <si>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</si>
  <si>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</si>
  <si>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</si>
  <si>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</si>
  <si>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</si>
  <si>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</si>
  <si>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</si>
  <si>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</si>
  <si>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</si>
  <si>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</si>
  <si>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</si>
  <si>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</si>
  <si>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</si>
  <si>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</si>
  <si>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</si>
  <si>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</si>
  <si>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</si>
  <si>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</si>
  <si>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</si>
  <si>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</si>
  <si>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</si>
  <si>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</si>
  <si>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</si>
  <si>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</si>
  <si>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</si>
  <si>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</si>
  <si>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</si>
  <si>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</si>
  <si>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</si>
  <si>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</si>
  <si>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</si>
  <si>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</si>
  <si>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</si>
  <si>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</si>
  <si>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</si>
  <si>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</si>
  <si>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</si>
  <si>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</si>
  <si>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</si>
  <si>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</si>
  <si>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</si>
  <si>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</si>
  <si>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</si>
  <si>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</si>
  <si>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</si>
  <si>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</si>
  <si>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</si>
  <si>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</si>
  <si>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</si>
  <si>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</si>
  <si>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</si>
  <si>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</si>
  <si>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</si>
  <si>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</si>
  <si>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</si>
  <si>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</si>
  <si>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</si>
  <si>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</si>
  <si>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</si>
  <si>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</si>
  <si>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</si>
  <si>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</si>
  <si>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</si>
  <si>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</si>
  <si>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</si>
  <si>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</si>
  <si>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</si>
  <si>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</si>
  <si>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</si>
  <si>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</si>
  <si>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</si>
  <si>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</si>
  <si>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</si>
  <si>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</si>
  <si>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</si>
  <si>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</si>
  <si>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</si>
  <si>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</si>
  <si>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</si>
  <si>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</si>
  <si>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</si>
  <si>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</si>
  <si>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</si>
  <si>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</si>
  <si>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</si>
  <si>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</si>
  <si>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</si>
  <si>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</si>
  <si>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</si>
  <si>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</si>
  <si>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</si>
  <si>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</si>
  <si>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</si>
  <si>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</si>
  <si>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</si>
  <si>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</si>
  <si>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</si>
  <si>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</si>
  <si>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</si>
  <si>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</si>
  <si>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</si>
  <si>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</si>
  <si>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</si>
  <si>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</si>
  <si>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</si>
  <si>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</si>
  <si>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</si>
  <si>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</si>
  <si>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</si>
  <si>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</si>
  <si>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</si>
  <si>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</si>
  <si>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</si>
  <si>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</si>
  <si>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</si>
  <si>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</si>
  <si>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</si>
  <si>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</si>
  <si>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</si>
  <si>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</si>
  <si>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</si>
  <si>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</si>
  <si>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</si>
  <si>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</si>
  <si>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</si>
  <si>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</si>
  <si>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</si>
  <si>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</si>
  <si>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</si>
  <si>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</si>
  <si>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</si>
  <si>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</si>
  <si>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</si>
  <si>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</si>
  <si>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</si>
  <si>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</si>
  <si>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</si>
  <si>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</si>
  <si>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</si>
  <si>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</si>
  <si>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</si>
  <si>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</si>
  <si>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</si>
  <si>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</si>
  <si>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</si>
  <si>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</si>
  <si>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</si>
  <si>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</si>
  <si>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</si>
  <si>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</si>
  <si>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</si>
  <si>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</si>
  <si>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</si>
  <si>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</si>
  <si>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</si>
  <si>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</si>
  <si>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</si>
  <si>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</si>
  <si>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</si>
  <si>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</si>
  <si>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</si>
  <si>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</si>
  <si>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</si>
  <si>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</si>
  <si>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</si>
  <si>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</si>
  <si>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</si>
  <si>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</si>
  <si>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</si>
  <si>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</si>
  <si>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</si>
  <si>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</si>
  <si>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</si>
  <si>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</si>
  <si>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</si>
  <si>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</si>
  <si>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</si>
  <si>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</si>
  <si>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</si>
  <si>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</si>
  <si>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</si>
  <si>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</si>
  <si>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</si>
  <si>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</si>
  <si>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</si>
  <si>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</si>
  <si>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</si>
  <si>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</si>
  <si>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</si>
  <si>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</si>
  <si>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</si>
  <si>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</si>
  <si>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</si>
  <si>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</si>
  <si>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</si>
  <si>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</si>
  <si>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</si>
  <si>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</si>
  <si>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</si>
  <si>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</si>
  <si>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</si>
  <si>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</si>
  <si>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</si>
  <si>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</si>
  <si>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</si>
  <si>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</si>
  <si>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</si>
  <si>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</si>
  <si>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</si>
  <si>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</si>
  <si>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</si>
  <si>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</si>
  <si>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</si>
  <si>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</si>
  <si>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</si>
  <si>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</si>
  <si>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</si>
  <si>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</si>
  <si>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</si>
  <si>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</si>
  <si>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</si>
  <si>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</si>
  <si>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</si>
  <si>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</si>
  <si>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</si>
  <si>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</si>
  <si>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</si>
  <si>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</si>
  <si>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</si>
  <si>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</si>
  <si>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</si>
  <si>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</si>
  <si>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</si>
  <si>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</si>
  <si>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</si>
  <si>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</si>
  <si>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</si>
  <si>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</si>
  <si>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</si>
  <si>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</si>
  <si>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</si>
  <si>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</si>
  <si>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</si>
  <si>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</si>
  <si>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</si>
  <si>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</si>
  <si>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</si>
  <si>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</si>
  <si>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</si>
  <si>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</si>
  <si>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</si>
  <si>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</si>
  <si>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</si>
  <si>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</si>
  <si>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</si>
  <si>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</si>
  <si>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</si>
  <si>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</si>
  <si>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</si>
  <si>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</si>
  <si>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</si>
  <si>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</si>
  <si>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</si>
  <si>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</si>
  <si>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</si>
  <si>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</si>
  <si>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</si>
  <si>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</si>
  <si>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</si>
  <si>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</si>
  <si>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</si>
  <si>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</si>
  <si>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</si>
  <si>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</si>
  <si>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</si>
  <si>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</si>
  <si>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</si>
  <si>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</si>
  <si>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</si>
  <si>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</si>
  <si>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</si>
  <si>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</si>
  <si>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</si>
  <si>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</si>
  <si>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</si>
  <si>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</si>
  <si>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</si>
  <si>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</si>
  <si>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</si>
  <si>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</si>
  <si>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</si>
  <si>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</si>
  <si>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</si>
  <si>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</si>
  <si>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</si>
  <si>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</si>
  <si>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</si>
  <si>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</si>
  <si>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</si>
  <si>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</si>
  <si>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</si>
  <si>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</si>
  <si>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</si>
  <si>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</si>
  <si>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</si>
  <si>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</si>
  <si>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</si>
  <si>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</si>
  <si>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</si>
  <si>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</si>
  <si>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</si>
  <si>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</si>
  <si>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</si>
  <si>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</si>
  <si>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</si>
  <si>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</si>
  <si>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</si>
  <si>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</si>
  <si>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</si>
  <si>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</si>
  <si>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</si>
  <si>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</si>
  <si>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</si>
  <si>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</si>
  <si>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</si>
  <si>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</si>
  <si>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</si>
  <si>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</si>
  <si>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</si>
  <si>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</si>
  <si>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</si>
  <si>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</si>
  <si>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</si>
  <si>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</si>
  <si>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</si>
  <si>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</si>
  <si>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</si>
  <si>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</si>
  <si>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</si>
  <si>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</si>
  <si>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</si>
  <si>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</si>
  <si>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</si>
  <si>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</si>
  <si>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</si>
  <si>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</si>
  <si>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</si>
  <si>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</si>
  <si>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</si>
  <si>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</si>
  <si>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</si>
  <si>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</si>
  <si>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</si>
  <si>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</si>
  <si>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</si>
  <si>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</si>
  <si>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</si>
  <si>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</si>
  <si>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</si>
  <si>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</si>
  <si>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</si>
  <si>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</si>
  <si>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</si>
  <si>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</si>
  <si>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</si>
  <si>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</si>
  <si>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</si>
  <si>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</si>
  <si>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</si>
  <si>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</si>
  <si>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</si>
  <si>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</si>
  <si>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</si>
  <si>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</si>
  <si>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</si>
  <si>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</si>
  <si>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</si>
  <si>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</si>
  <si>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</si>
  <si>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</si>
  <si>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</si>
  <si>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</si>
  <si>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</si>
  <si>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</si>
  <si>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</si>
  <si>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</si>
  <si>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</si>
  <si>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</si>
  <si>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</si>
  <si>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</si>
  <si>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</si>
  <si>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</si>
  <si>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</si>
  <si>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</si>
  <si>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</si>
  <si>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</si>
  <si>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</si>
  <si>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</si>
  <si>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</si>
  <si>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</si>
  <si>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</si>
  <si>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</si>
  <si>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</si>
  <si>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</si>
  <si>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</si>
  <si>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</si>
  <si>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</si>
  <si>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</si>
  <si>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</si>
  <si>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</si>
  <si>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</si>
  <si>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</si>
  <si>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</si>
  <si>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</si>
  <si>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</si>
  <si>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</si>
  <si>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</si>
  <si>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</si>
  <si>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</si>
  <si>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</si>
  <si>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</si>
  <si>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</si>
  <si>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</si>
  <si>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</si>
  <si>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</si>
  <si>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</si>
  <si>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</si>
  <si>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</si>
  <si>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</si>
  <si>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</si>
  <si>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</si>
  <si>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</si>
  <si>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</si>
  <si>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</si>
  <si>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</si>
  <si>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</si>
  <si>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</si>
  <si>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</si>
  <si>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</si>
  <si>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</si>
  <si>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</si>
  <si>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</si>
  <si>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</si>
  <si>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</si>
  <si>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</si>
  <si>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</si>
  <si>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</si>
  <si>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</si>
  <si>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</si>
  <si>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</si>
  <si>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</si>
  <si>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</si>
  <si>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</si>
  <si>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</si>
  <si>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</si>
  <si>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</si>
  <si>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</si>
  <si>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</si>
  <si>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</si>
  <si>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</si>
  <si>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</si>
  <si>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</si>
  <si>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</si>
  <si>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</si>
  <si>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</si>
  <si>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</si>
  <si>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</si>
  <si>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</si>
  <si>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</si>
  <si>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</si>
  <si>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</si>
  <si>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</si>
  <si>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</si>
  <si>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</si>
  <si>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</si>
  <si>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</si>
  <si>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</si>
  <si>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</si>
  <si>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</si>
  <si>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</si>
  <si>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</si>
  <si>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</si>
  <si>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</si>
  <si>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</si>
  <si>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</si>
  <si>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</si>
  <si>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</si>
  <si>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</si>
  <si>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</si>
  <si>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</si>
  <si>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</si>
  <si>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</si>
  <si>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</si>
  <si>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</si>
  <si>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</si>
  <si>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</si>
  <si>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</si>
  <si>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</si>
  <si>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</si>
  <si>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</si>
  <si>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</si>
  <si>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</si>
  <si>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</si>
  <si>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</si>
  <si>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</si>
  <si>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</si>
  <si>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</si>
  <si>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</si>
  <si>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</si>
  <si>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</si>
  <si>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</si>
  <si>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</si>
  <si>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</si>
  <si>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</si>
  <si>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</si>
  <si>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</si>
  <si>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</si>
  <si>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</si>
  <si>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</si>
  <si>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</si>
  <si>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</si>
  <si>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</si>
  <si>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</si>
  <si>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</si>
  <si>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</si>
  <si>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</si>
  <si>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</si>
  <si>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</si>
  <si>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</si>
  <si>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</si>
  <si>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</si>
  <si>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</si>
  <si>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</si>
  <si>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</si>
  <si>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</si>
  <si>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</si>
  <si>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</si>
  <si>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</si>
  <si>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</si>
  <si>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</si>
  <si>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</si>
  <si>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</si>
  <si>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</si>
  <si>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</si>
  <si>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</si>
  <si>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</si>
  <si>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</si>
  <si>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</si>
  <si>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</si>
  <si>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</si>
  <si>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</si>
  <si>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</si>
  <si>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</si>
  <si>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</si>
  <si>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</si>
  <si>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</si>
  <si>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</si>
  <si>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</si>
  <si>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</si>
  <si>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</si>
  <si>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</si>
  <si>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</si>
  <si>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</si>
  <si>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</si>
  <si>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</si>
  <si>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</si>
  <si>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</si>
  <si>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</si>
  <si>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</si>
  <si>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</si>
  <si>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</si>
  <si>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</si>
  <si>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</si>
  <si>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</si>
  <si>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</si>
  <si>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</si>
  <si>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</si>
  <si>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</si>
  <si>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</si>
  <si>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</si>
  <si>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</si>
  <si>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</si>
  <si>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</si>
  <si>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</si>
  <si>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</si>
  <si>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</si>
  <si>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</si>
  <si>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</si>
  <si>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</si>
  <si>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</si>
  <si>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</si>
  <si>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</si>
  <si>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</si>
  <si>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</si>
  <si>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</si>
  <si>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</si>
  <si>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</si>
  <si>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</si>
  <si>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</si>
  <si>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</si>
  <si>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</si>
  <si>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</si>
  <si>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</si>
  <si>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</si>
  <si>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</si>
  <si>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</si>
  <si>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</si>
  <si>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</si>
  <si>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</si>
  <si>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</si>
  <si>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</si>
  <si>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</si>
  <si>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</si>
  <si>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</si>
  <si>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</si>
  <si>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</si>
  <si>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</si>
  <si>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</si>
  <si>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</si>
  <si>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</si>
  <si>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</si>
  <si>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</si>
  <si>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</si>
  <si>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</si>
  <si>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</si>
  <si>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</si>
  <si>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</si>
  <si>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</si>
  <si>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</si>
  <si>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</si>
  <si>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</si>
  <si>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</si>
  <si>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</si>
  <si>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</si>
  <si>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</si>
  <si>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</si>
  <si>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</si>
  <si>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</si>
  <si>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</si>
  <si>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</si>
  <si>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</si>
  <si>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</si>
  <si>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</si>
  <si>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</si>
  <si>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</si>
  <si>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</si>
  <si>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</si>
  <si>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</si>
  <si>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</si>
  <si>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</si>
  <si>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</si>
  <si>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</si>
  <si>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</si>
  <si>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</si>
  <si>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</si>
  <si>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</si>
  <si>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</si>
  <si>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</si>
  <si>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</si>
  <si>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</si>
  <si>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</si>
  <si>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</si>
  <si>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</si>
  <si>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</si>
  <si>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</si>
  <si>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</si>
  <si>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</si>
  <si>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</si>
  <si>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</si>
  <si>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</si>
  <si>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</si>
  <si>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</si>
  <si>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</si>
  <si>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</si>
  <si>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</si>
  <si>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</si>
  <si>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</si>
  <si>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</si>
  <si>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</si>
  <si>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</si>
  <si>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</si>
  <si>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</si>
  <si>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</si>
  <si>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</si>
  <si>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</si>
  <si>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</si>
  <si>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</si>
  <si>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</si>
  <si>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</si>
  <si>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</si>
  <si>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</si>
  <si>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</si>
  <si>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</si>
  <si>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</si>
  <si>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</si>
  <si>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</si>
  <si>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</si>
  <si>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</si>
  <si>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</si>
  <si>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</si>
  <si>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</si>
  <si>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</si>
  <si>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</si>
  <si>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</si>
  <si>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</si>
  <si>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</si>
  <si>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</si>
  <si>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</si>
  <si>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</si>
  <si>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</si>
  <si>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</si>
  <si>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</si>
  <si>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</si>
  <si>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</si>
  <si>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</si>
  <si>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</si>
  <si>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</si>
  <si>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</si>
  <si>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</si>
  <si>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</si>
  <si>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</si>
  <si>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</si>
  <si>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</si>
  <si>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</si>
  <si>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</si>
  <si>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</si>
  <si>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</si>
  <si>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</si>
  <si>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</si>
  <si>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</si>
  <si>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</si>
  <si>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</si>
  <si>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</si>
  <si>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</si>
  <si>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</si>
  <si>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</si>
  <si>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</si>
  <si>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</si>
  <si>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</si>
  <si>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</si>
  <si>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</si>
  <si>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</si>
  <si>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</si>
  <si>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</si>
  <si>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</si>
  <si>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</si>
  <si>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</si>
  <si>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</si>
  <si>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</si>
  <si>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</si>
  <si>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</si>
  <si>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</si>
  <si>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</si>
  <si>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</si>
  <si>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</si>
  <si>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</si>
  <si>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</si>
  <si>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</si>
  <si>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</si>
  <si>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</si>
  <si>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</si>
  <si>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</si>
  <si>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</si>
  <si>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</si>
  <si>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</si>
  <si>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</si>
  <si>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</si>
  <si>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</si>
  <si>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</si>
  <si>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</si>
  <si>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</si>
  <si>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</si>
  <si>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</si>
  <si>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</si>
  <si>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</si>
  <si>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</si>
  <si>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</si>
  <si>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</si>
  <si>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</si>
  <si>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</si>
  <si>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</si>
  <si>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</si>
  <si>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</si>
  <si>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</si>
  <si>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</si>
  <si>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</si>
  <si>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</si>
  <si>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</si>
  <si>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</si>
  <si>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</si>
  <si>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</si>
  <si>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</si>
  <si>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</si>
  <si>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</si>
  <si>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</si>
  <si>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</si>
  <si>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</si>
  <si>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</si>
  <si>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</si>
  <si>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</si>
  <si>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</si>
  <si>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</si>
  <si>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</si>
  <si>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</si>
  <si>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</si>
  <si>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</si>
  <si>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</si>
  <si>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</si>
  <si>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</si>
  <si>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</si>
  <si>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</si>
  <si>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</si>
  <si>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</si>
  <si>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</si>
  <si>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</si>
  <si>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</si>
  <si>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</si>
  <si>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</si>
  <si>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</si>
  <si>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</si>
  <si>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</si>
  <si>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</si>
  <si>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</si>
  <si>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</si>
  <si>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</si>
  <si>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</si>
  <si>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</si>
  <si>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</si>
  <si>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</si>
  <si>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</si>
  <si>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</si>
  <si>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</si>
  <si>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</si>
  <si>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</si>
  <si>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</si>
  <si>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</si>
  <si>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</si>
  <si>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</si>
  <si>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</si>
  <si>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</si>
  <si>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</si>
  <si>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</si>
  <si>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</si>
  <si>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</si>
  <si>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</si>
  <si>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</si>
  <si>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</si>
  <si>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</si>
  <si>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</si>
  <si>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</si>
  <si>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</si>
  <si>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</si>
  <si>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</si>
  <si>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</si>
  <si>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</si>
  <si>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</si>
  <si>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</si>
  <si>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</si>
  <si>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</si>
  <si>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</si>
  <si>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</si>
  <si>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</si>
  <si>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</si>
  <si>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</si>
  <si>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</si>
  <si>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</si>
  <si>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</si>
  <si>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</si>
  <si>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</si>
  <si>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</si>
  <si>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</si>
  <si>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</si>
  <si>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</si>
  <si>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</si>
  <si>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</si>
  <si>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</si>
  <si>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</si>
  <si>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</si>
  <si>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</si>
  <si>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</si>
  <si>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</si>
  <si>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</si>
  <si>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</si>
  <si>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</si>
  <si>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</si>
  <si>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</si>
  <si>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</si>
  <si>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</si>
  <si>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</si>
  <si>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</si>
  <si>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</si>
  <si>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</si>
  <si>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</si>
  <si>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</si>
  <si>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</si>
  <si>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</si>
  <si>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</si>
  <si>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</si>
  <si>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</si>
  <si>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</si>
  <si>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</si>
  <si>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</si>
  <si>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</si>
  <si>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</si>
  <si>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</si>
  <si>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</si>
  <si>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</si>
  <si>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</si>
  <si>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</si>
  <si>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</si>
  <si>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</si>
  <si>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</si>
  <si>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</si>
  <si>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</si>
  <si>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</si>
  <si>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</si>
  <si>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</si>
  <si>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</si>
  <si>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</si>
  <si>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</si>
  <si>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</si>
  <si>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</si>
  <si>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</si>
  <si>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</si>
  <si>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</si>
  <si>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</si>
  <si>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</si>
  <si>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</si>
  <si>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</si>
  <si>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</si>
  <si>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</si>
  <si>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</si>
  <si>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</si>
  <si>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</si>
  <si>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</si>
  <si>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</si>
  <si>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</si>
  <si>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</si>
  <si>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</si>
  <si>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</si>
  <si>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</si>
  <si>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</si>
  <si>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</si>
  <si>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</si>
  <si>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</si>
  <si>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</si>
  <si>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</si>
  <si>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</si>
  <si>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</si>
  <si>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</si>
  <si>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</si>
  <si>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</si>
  <si>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</si>
  <si>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</si>
  <si>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</si>
  <si>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</si>
  <si>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</si>
  <si>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</si>
  <si>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</si>
  <si>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</si>
  <si>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</si>
  <si>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</si>
  <si>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</si>
  <si>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</si>
  <si>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</si>
  <si>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</si>
  <si>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</si>
  <si>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</si>
  <si>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</si>
  <si>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</si>
  <si>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</si>
  <si>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</si>
  <si>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</si>
  <si>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</si>
  <si>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</si>
  <si>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</si>
  <si>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</si>
  <si>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</si>
  <si>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</si>
  <si>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</si>
  <si>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</si>
  <si>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</si>
  <si>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</si>
  <si>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</si>
  <si>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</si>
  <si>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</si>
  <si>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</si>
  <si>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</si>
  <si>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</si>
  <si>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</si>
  <si>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</si>
  <si>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</si>
  <si>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</si>
  <si>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</si>
  <si>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</si>
  <si>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</si>
  <si>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</si>
  <si>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</si>
  <si>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</si>
  <si>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</si>
  <si>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</si>
  <si>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</si>
  <si>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</si>
  <si>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</si>
  <si>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</si>
  <si>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</si>
  <si>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</si>
  <si>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</si>
  <si>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</si>
  <si>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</si>
  <si>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</si>
  <si>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</si>
  <si>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</si>
  <si>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</si>
  <si>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</si>
  <si>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</si>
  <si>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</si>
  <si>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</si>
  <si>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</si>
  <si>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</si>
  <si>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</si>
  <si>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</si>
  <si>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</si>
  <si>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</si>
  <si>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</si>
  <si>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</si>
  <si>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</si>
  <si>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</si>
  <si>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</si>
  <si>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</si>
  <si>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</si>
  <si>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</si>
  <si>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</si>
  <si>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</si>
  <si>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</si>
  <si>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</si>
  <si>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</si>
  <si>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</si>
  <si>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</si>
  <si>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</si>
  <si>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</si>
  <si>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</si>
  <si>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</si>
  <si>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</si>
  <si>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</si>
  <si>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</si>
  <si>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</si>
  <si>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</si>
  <si>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</si>
  <si>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</si>
  <si>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</si>
  <si>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</si>
  <si>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</si>
  <si>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</si>
  <si>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</si>
  <si>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</si>
  <si>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</si>
  <si>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</si>
  <si>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</si>
  <si>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</si>
  <si>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</si>
  <si>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</si>
  <si>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</si>
  <si>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</si>
  <si>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</si>
  <si>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</si>
  <si>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</si>
  <si>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</si>
  <si>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</si>
  <si>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</si>
  <si>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</si>
  <si>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</si>
  <si>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</si>
  <si>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</si>
  <si>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</si>
  <si>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</si>
  <si>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</si>
  <si>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</si>
  <si>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</si>
  <si>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</si>
  <si>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</si>
  <si>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</si>
  <si>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</si>
  <si>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</si>
  <si>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</si>
  <si>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</si>
  <si>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</si>
  <si>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</si>
  <si>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</si>
  <si>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</si>
  <si>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</si>
  <si>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</si>
  <si>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</si>
  <si>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</si>
  <si>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</si>
  <si>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</si>
  <si>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</si>
  <si>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</si>
  <si>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</si>
  <si>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</si>
  <si>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</si>
  <si>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</si>
  <si>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</si>
  <si>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</si>
  <si>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</si>
  <si>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</si>
  <si>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</si>
  <si>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</si>
  <si>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</si>
  <si>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</si>
  <si>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</si>
  <si>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</si>
  <si>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</si>
  <si>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</si>
  <si>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</si>
  <si>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</si>
  <si>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</si>
  <si>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</si>
  <si>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</si>
  <si>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</si>
  <si>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</si>
  <si>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</si>
  <si>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</si>
  <si>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</si>
  <si>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</si>
  <si>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</si>
  <si>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</si>
  <si>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</si>
  <si>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</si>
  <si>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</si>
  <si>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</si>
  <si>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</si>
  <si>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</si>
  <si>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</si>
  <si>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</si>
  <si>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</si>
  <si>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</si>
  <si>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</si>
  <si>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</si>
  <si>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</si>
  <si>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</si>
  <si>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</si>
  <si>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</si>
  <si>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</si>
  <si>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</si>
  <si>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</si>
  <si>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</si>
  <si>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</si>
  <si>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</si>
  <si>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</si>
  <si>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</si>
  <si>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</si>
  <si>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</si>
  <si>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</si>
  <si>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</si>
  <si>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</si>
  <si>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</si>
  <si>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</si>
  <si>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</si>
  <si>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</si>
  <si>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</si>
  <si>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</si>
  <si>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</si>
  <si>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</si>
  <si>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</si>
  <si>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</si>
  <si>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</si>
  <si>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</si>
  <si>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</si>
  <si>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</si>
  <si>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</si>
  <si>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</si>
  <si>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</si>
  <si>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</si>
  <si>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</si>
  <si>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</si>
  <si>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</si>
  <si>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</si>
  <si>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</si>
  <si>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</si>
  <si>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</si>
  <si>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</si>
  <si>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</si>
  <si>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</si>
  <si>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</si>
  <si>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</si>
  <si>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</si>
  <si>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</si>
  <si>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</si>
  <si>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</si>
  <si>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</si>
  <si>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</si>
  <si>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</si>
  <si>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</si>
  <si>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</si>
  <si>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</si>
  <si>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</si>
  <si>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</si>
  <si>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</si>
  <si>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</si>
  <si>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</si>
  <si>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</si>
  <si>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</si>
  <si>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</si>
  <si>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</si>
  <si>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</si>
  <si>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</si>
  <si>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</si>
  <si>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</si>
  <si>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</si>
  <si>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</si>
  <si>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</si>
  <si>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</si>
  <si>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</si>
  <si>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</si>
  <si>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</si>
  <si>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</si>
  <si>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</si>
  <si>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</si>
  <si>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</si>
  <si>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</si>
  <si>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</si>
  <si>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</si>
  <si>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</si>
  <si>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</si>
  <si>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</si>
  <si>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</si>
  <si>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</si>
  <si>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</si>
  <si>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</si>
  <si>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</si>
  <si>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</si>
  <si>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</si>
  <si>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</si>
  <si>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</si>
  <si>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</si>
  <si>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</si>
  <si>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</si>
  <si>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</si>
  <si>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</si>
  <si>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</si>
  <si>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</si>
  <si>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</si>
  <si>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</si>
  <si>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</si>
  <si>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</si>
  <si>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</si>
  <si>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</si>
  <si>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</si>
  <si>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</si>
  <si>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</si>
  <si>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</si>
  <si>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</si>
  <si>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</si>
  <si>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</si>
  <si>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</si>
  <si>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</si>
  <si>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</si>
  <si>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</si>
  <si>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</si>
  <si>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</si>
  <si>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</si>
  <si>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</si>
  <si>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</si>
  <si>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</si>
  <si>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</si>
  <si>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</si>
  <si>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</si>
  <si>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</si>
  <si>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</si>
  <si>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</si>
  <si>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</si>
  <si>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</si>
  <si>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</si>
  <si>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</si>
  <si>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</si>
  <si>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</si>
  <si>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</si>
  <si>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</si>
  <si>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</si>
  <si>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</si>
  <si>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</si>
  <si>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</si>
  <si>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</si>
  <si>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</si>
  <si>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</si>
  <si>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</si>
  <si>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</si>
  <si>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</si>
  <si>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</si>
  <si>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</si>
  <si>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</si>
  <si>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</si>
  <si>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</si>
  <si>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</si>
  <si>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</si>
  <si>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</si>
  <si>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</si>
  <si>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</si>
  <si>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</si>
  <si>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</si>
  <si>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</si>
  <si>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</si>
  <si>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</si>
  <si>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</si>
  <si>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</si>
  <si>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</si>
  <si>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</si>
  <si>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</si>
  <si>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</si>
  <si>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</si>
  <si>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</si>
  <si>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</si>
  <si>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</si>
  <si>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</si>
  <si>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</si>
  <si>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</si>
  <si>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</si>
  <si>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</si>
  <si>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</si>
  <si>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</si>
  <si>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</si>
  <si>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</si>
  <si>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</si>
  <si>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</si>
  <si>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</si>
  <si>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</si>
  <si>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</si>
  <si>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</si>
  <si>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</si>
  <si>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</si>
  <si>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</si>
  <si>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</si>
  <si>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</si>
  <si>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</si>
  <si>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</si>
  <si>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</si>
  <si>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</si>
  <si>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</si>
  <si>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</si>
  <si>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</si>
  <si>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</si>
  <si>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</si>
  <si>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</si>
  <si>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</si>
  <si>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</si>
  <si>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</si>
  <si>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</si>
  <si>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</si>
  <si>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</si>
  <si>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</si>
  <si>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</si>
  <si>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</si>
  <si>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</si>
  <si>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</si>
  <si>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</si>
  <si>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</si>
  <si>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</si>
  <si>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</si>
  <si>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</si>
  <si>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</si>
  <si>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</si>
  <si>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</si>
  <si>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</si>
  <si>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</si>
  <si>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</si>
  <si>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</si>
  <si>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</si>
  <si>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</si>
  <si>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</si>
  <si>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</si>
  <si>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</si>
  <si>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</si>
  <si>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</si>
  <si>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</si>
  <si>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</si>
  <si>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</si>
  <si>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</si>
  <si>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</si>
  <si>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</si>
  <si>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</si>
  <si>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</si>
  <si>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</si>
  <si>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</si>
  <si>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</si>
  <si>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</si>
  <si>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</si>
  <si>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</si>
  <si>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</si>
  <si>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</si>
  <si>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</si>
  <si>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</si>
  <si>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</si>
  <si>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</si>
  <si>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</si>
  <si>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</si>
  <si>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</si>
  <si>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</si>
  <si>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</si>
  <si>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</si>
  <si>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</si>
  <si>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</si>
  <si>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</si>
  <si>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</si>
  <si>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</si>
  <si>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</si>
  <si>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</si>
  <si>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</si>
  <si>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</si>
  <si>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</si>
  <si>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</si>
  <si>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</si>
  <si>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</si>
  <si>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</si>
  <si>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</si>
  <si>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</si>
  <si>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</si>
  <si>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</si>
  <si>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</si>
  <si>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</si>
  <si>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</si>
  <si>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</si>
  <si>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</si>
  <si>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</si>
  <si>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</si>
  <si>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</si>
  <si>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</si>
  <si>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</si>
  <si>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</si>
  <si>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</si>
  <si>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</si>
  <si>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</si>
  <si>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</si>
  <si>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</si>
  <si>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</si>
  <si>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</si>
  <si>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</si>
  <si>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</si>
  <si>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</si>
  <si>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</si>
  <si>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</si>
  <si>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</si>
  <si>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</si>
  <si>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</si>
  <si>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</si>
  <si>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</si>
  <si>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</si>
  <si>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</si>
  <si>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</si>
  <si>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</si>
  <si>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</si>
  <si>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</si>
  <si>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</si>
  <si>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</si>
  <si>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</si>
  <si>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</si>
  <si>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</si>
  <si>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</si>
  <si>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</si>
  <si>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</si>
  <si>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</si>
  <si>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</si>
  <si>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</si>
  <si>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</si>
  <si>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</si>
  <si>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</si>
  <si>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</si>
  <si>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</si>
  <si>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</si>
  <si>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</si>
  <si>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</si>
  <si>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</si>
  <si>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</si>
  <si>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</si>
  <si>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</si>
  <si>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</si>
  <si>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</si>
  <si>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</si>
  <si>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</si>
  <si>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</si>
  <si>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</si>
  <si>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</si>
  <si>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</si>
  <si>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</si>
  <si>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</si>
  <si>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</si>
  <si>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</si>
  <si>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</si>
  <si>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</si>
  <si>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</si>
  <si>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</si>
  <si>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</si>
  <si>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</si>
  <si>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</si>
  <si>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</si>
  <si>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</si>
  <si>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</si>
  <si>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</si>
  <si>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</si>
  <si>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</si>
  <si>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</si>
  <si>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</si>
  <si>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</si>
  <si>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</si>
  <si>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</si>
  <si>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</si>
  <si>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</si>
  <si>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</si>
  <si>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</si>
  <si>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</si>
  <si>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</si>
  <si>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</si>
  <si>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</si>
  <si>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</si>
  <si>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</si>
  <si>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</si>
  <si>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</si>
  <si>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</si>
  <si>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</si>
  <si>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</si>
  <si>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</si>
  <si>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</si>
  <si>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</si>
  <si>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</si>
  <si>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</si>
  <si>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</si>
  <si>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</si>
  <si>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</si>
  <si>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</si>
  <si>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</si>
  <si>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</si>
  <si>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</si>
  <si>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</si>
  <si>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</si>
  <si>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</si>
  <si>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</si>
  <si>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</si>
  <si>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</si>
  <si>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</si>
  <si>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</si>
  <si>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</si>
  <si>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</si>
  <si>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</si>
  <si>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</si>
  <si>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</si>
  <si>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</si>
  <si>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</si>
  <si>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</si>
  <si>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</si>
  <si>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</si>
  <si>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</si>
  <si>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</si>
  <si>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</si>
  <si>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</si>
  <si>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</si>
  <si>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</si>
  <si>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</si>
  <si>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</si>
  <si>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</si>
  <si>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</si>
  <si>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</si>
  <si>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</si>
  <si>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</si>
  <si>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</si>
  <si>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</si>
  <si>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</si>
  <si>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</si>
  <si>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</si>
  <si>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</si>
  <si>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</si>
  <si>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</si>
  <si>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</si>
  <si>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</si>
  <si>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</si>
  <si>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</si>
  <si>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</si>
  <si>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</si>
  <si>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</si>
  <si>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</si>
  <si>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</si>
  <si>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</si>
  <si>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</si>
  <si>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</si>
  <si>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</si>
  <si>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</si>
  <si>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</si>
  <si>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</si>
  <si>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</si>
  <si>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</si>
  <si>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</si>
  <si>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</si>
  <si>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</si>
  <si>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</si>
  <si>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</si>
  <si>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</si>
  <si>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</si>
  <si>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</si>
  <si>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</si>
  <si>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</si>
  <si>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</si>
  <si>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</si>
  <si>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</si>
  <si>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</si>
  <si>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</si>
  <si>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</si>
  <si>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</si>
  <si>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</si>
  <si>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</si>
  <si>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</si>
  <si>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</si>
  <si>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</si>
  <si>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</si>
  <si>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</si>
  <si>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</si>
  <si>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</si>
  <si>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</si>
  <si>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</si>
  <si>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</si>
  <si>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</si>
  <si>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</si>
  <si>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</si>
  <si>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</si>
  <si>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</si>
  <si>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</si>
  <si>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</si>
  <si>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</si>
  <si>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</si>
  <si>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</si>
  <si>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</si>
  <si>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</si>
  <si>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</si>
  <si>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</si>
  <si>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</si>
  <si>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</si>
  <si>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</si>
  <si>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</si>
  <si>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</si>
  <si>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</si>
  <si>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</si>
  <si>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</si>
  <si>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</si>
  <si>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</si>
  <si>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</si>
  <si>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</si>
  <si>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</si>
  <si>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</si>
  <si>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</si>
  <si>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</si>
  <si>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</si>
  <si>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</si>
  <si>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</si>
  <si>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</si>
  <si>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</si>
  <si>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</si>
  <si>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</si>
  <si>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</si>
  <si>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</si>
  <si>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</si>
  <si>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</si>
  <si>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</si>
  <si>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</si>
  <si>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</si>
  <si>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</si>
  <si>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</si>
  <si>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</si>
  <si>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</si>
  <si>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</si>
  <si>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</si>
  <si>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</si>
  <si>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</si>
  <si>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</si>
  <si>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</si>
  <si>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</si>
  <si>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</si>
  <si>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</si>
  <si>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</si>
  <si>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</si>
  <si>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</si>
  <si>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</si>
  <si>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</si>
  <si>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</si>
  <si>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</si>
  <si>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</si>
  <si>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</si>
  <si>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</si>
  <si>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</si>
  <si>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</si>
  <si>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</si>
  <si>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</si>
  <si>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</si>
  <si>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</si>
  <si>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</si>
  <si>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</si>
  <si>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</si>
  <si>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</si>
  <si>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</si>
  <si>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</si>
  <si>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</si>
  <si>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</si>
  <si>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</si>
  <si>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</si>
  <si>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</si>
  <si>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</si>
  <si>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</si>
  <si>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</si>
  <si>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</si>
  <si>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</si>
  <si>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</si>
  <si>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</si>
  <si>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</si>
  <si>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</si>
  <si>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</si>
  <si>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</si>
  <si>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</si>
  <si>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</si>
  <si>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</si>
  <si>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</si>
  <si>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</si>
  <si>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</si>
  <si>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</si>
  <si>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</si>
  <si>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</si>
  <si>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</si>
  <si>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</si>
  <si>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</si>
  <si>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</si>
  <si>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</si>
  <si>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</si>
  <si>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</si>
  <si>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</si>
  <si>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</si>
  <si>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</si>
  <si>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</si>
  <si>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</si>
  <si>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</si>
  <si>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</si>
  <si>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</si>
  <si>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</si>
  <si>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</si>
  <si>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</si>
  <si>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</si>
  <si>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</si>
  <si>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</si>
  <si>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</si>
  <si>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</si>
  <si>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</si>
  <si>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</si>
  <si>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</si>
  <si>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</si>
  <si>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</si>
  <si>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</si>
  <si>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</si>
  <si>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</si>
  <si>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</si>
  <si>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</si>
  <si>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</si>
  <si>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</si>
  <si>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</si>
  <si>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</si>
  <si>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</si>
  <si>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</si>
  <si>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</si>
  <si>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</si>
  <si>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</si>
  <si>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</si>
  <si>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</si>
  <si>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</si>
  <si>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</si>
  <si>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</si>
  <si>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</si>
  <si>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</si>
  <si>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</si>
  <si>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</si>
  <si>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</si>
  <si>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</si>
  <si>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</si>
  <si>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</si>
  <si>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</si>
  <si>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</si>
  <si>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</si>
  <si>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</si>
  <si>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</si>
  <si>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</si>
  <si>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</si>
  <si>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</si>
  <si>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</si>
  <si>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</si>
  <si>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</si>
  <si>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</si>
  <si>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</si>
  <si>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</si>
  <si>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</si>
  <si>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</si>
  <si>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</si>
  <si>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</si>
  <si>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</si>
  <si>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</si>
  <si>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</si>
  <si>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</si>
  <si>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</si>
  <si>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</si>
  <si>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</si>
  <si>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</si>
  <si>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</si>
  <si>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</si>
  <si>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</si>
  <si>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</si>
  <si>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</si>
  <si>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</si>
  <si>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</si>
  <si>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</si>
  <si>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</si>
  <si>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</si>
  <si>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</si>
  <si>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</si>
  <si>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</si>
  <si>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</si>
  <si>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</si>
  <si>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</si>
  <si>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</si>
  <si>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</si>
  <si>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</si>
  <si>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</si>
  <si>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</si>
  <si>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</si>
  <si>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</si>
  <si>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</si>
  <si>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</si>
  <si>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</si>
  <si>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</si>
  <si>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</si>
  <si>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</si>
  <si>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</si>
  <si>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</si>
  <si>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</si>
  <si>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</si>
  <si>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</si>
  <si>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</si>
  <si>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</si>
  <si>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</si>
  <si>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</si>
  <si>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</si>
  <si>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</si>
  <si>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</si>
  <si>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</si>
  <si>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</si>
  <si>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</si>
  <si>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</si>
  <si>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</si>
  <si>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</si>
  <si>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</si>
  <si>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</si>
  <si>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</si>
  <si>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</si>
  <si>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</si>
  <si>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</si>
  <si>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</si>
  <si>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</si>
  <si>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</si>
  <si>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</si>
  <si>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</si>
  <si>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</si>
  <si>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</si>
  <si>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</si>
  <si>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</si>
  <si>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</si>
  <si>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</si>
  <si>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</si>
  <si>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</si>
  <si>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</si>
  <si>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</si>
  <si>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</si>
  <si>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</si>
  <si>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</si>
  <si>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</si>
  <si>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</si>
  <si>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</si>
  <si>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</si>
  <si>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</si>
  <si>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</si>
  <si>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</si>
  <si>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</si>
  <si>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</si>
  <si>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</si>
  <si>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</si>
  <si>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</si>
  <si>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</si>
  <si>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</si>
  <si>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</si>
  <si>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</si>
  <si>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</si>
  <si>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</si>
  <si>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</si>
  <si>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</si>
  <si>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</si>
  <si>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</si>
  <si>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</si>
  <si>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</si>
  <si>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</si>
  <si>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</si>
  <si>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</si>
  <si>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</si>
  <si>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</si>
  <si>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</si>
  <si>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</si>
  <si>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</si>
  <si>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</si>
  <si>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</si>
  <si>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</si>
  <si>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</si>
  <si>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</si>
  <si>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</si>
  <si>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</si>
  <si>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</si>
  <si>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</si>
  <si>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</si>
  <si>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</si>
  <si>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</si>
  <si>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</si>
  <si>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</si>
  <si>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</si>
  <si>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</si>
  <si>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</si>
  <si>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</si>
  <si>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</si>
  <si>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</si>
  <si>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</si>
  <si>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</si>
  <si>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</si>
  <si>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</si>
  <si>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</si>
  <si>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</si>
  <si>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</si>
  <si>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</si>
  <si>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</si>
  <si>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</si>
  <si>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</si>
  <si>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</si>
  <si>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</si>
  <si>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</si>
  <si>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</si>
  <si>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</si>
  <si>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</si>
  <si>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</si>
  <si>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</si>
  <si>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</si>
  <si>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</si>
  <si>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</si>
  <si>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</si>
  <si>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</si>
  <si>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</si>
  <si>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</si>
  <si>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</si>
  <si>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</si>
  <si>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</si>
  <si>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</si>
  <si>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</si>
  <si>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</si>
  <si>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</si>
  <si>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</si>
  <si>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</si>
  <si>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</si>
  <si>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</si>
  <si>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</si>
  <si>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</si>
  <si>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</si>
  <si>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</si>
  <si>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</si>
  <si>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</si>
  <si>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</si>
  <si>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</si>
  <si>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</si>
  <si>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</si>
  <si>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</si>
  <si>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</si>
  <si>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</si>
  <si>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</si>
  <si>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</si>
  <si>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</si>
  <si>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</si>
  <si>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</si>
  <si>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</si>
  <si>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</si>
  <si>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</si>
  <si>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</si>
  <si>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</si>
  <si>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</si>
  <si>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</si>
  <si>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</si>
  <si>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</si>
  <si>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</si>
  <si>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</si>
  <si>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</si>
  <si>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</si>
  <si>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</si>
  <si>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</si>
  <si>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</si>
  <si>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</si>
  <si>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</si>
  <si>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</si>
  <si>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</si>
  <si>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</si>
  <si>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</si>
  <si>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</si>
  <si>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</si>
  <si>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</si>
  <si>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</si>
  <si>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</si>
  <si>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</si>
  <si>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</si>
  <si>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</si>
  <si>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</si>
  <si>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</si>
  <si>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</si>
  <si>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</si>
  <si>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</si>
  <si>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</si>
  <si>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</si>
  <si>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</si>
  <si>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</si>
  <si>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</si>
  <si>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</si>
  <si>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</si>
  <si>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</si>
  <si>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</si>
  <si>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</si>
  <si>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</si>
  <si>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</si>
  <si>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</si>
  <si>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</si>
  <si>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</si>
  <si>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</si>
  <si>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</si>
  <si>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</si>
  <si>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</si>
  <si>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</si>
  <si>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</si>
  <si>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</si>
  <si>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</si>
  <si>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</si>
  <si>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</si>
  <si>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</si>
  <si>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</si>
  <si>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</si>
  <si>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</si>
  <si>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</si>
  <si>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</si>
  <si>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</si>
  <si>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</si>
  <si>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</si>
  <si>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</si>
  <si>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</si>
  <si>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</si>
  <si>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</si>
  <si>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</si>
  <si>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</si>
  <si>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</si>
  <si>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</si>
  <si>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</si>
  <si>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</si>
  <si>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</si>
  <si>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</si>
  <si>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</si>
  <si>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</si>
  <si>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</si>
  <si>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</si>
  <si>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</si>
  <si>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</si>
  <si>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</si>
  <si>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</si>
  <si>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</si>
  <si>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</si>
  <si>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</si>
  <si>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</si>
  <si>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</si>
  <si>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</si>
  <si>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</si>
  <si>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</si>
  <si>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</si>
  <si>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</si>
  <si>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</si>
  <si>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</si>
  <si>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</si>
  <si>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</si>
  <si>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</si>
  <si>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</si>
  <si>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</si>
  <si>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</si>
  <si>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</si>
  <si>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</si>
  <si>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</si>
  <si>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</si>
  <si>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</si>
  <si>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</si>
  <si>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</si>
  <si>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</si>
  <si>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</si>
  <si>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</si>
  <si>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</si>
  <si>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</si>
  <si>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</si>
  <si>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</si>
  <si>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</si>
  <si>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</si>
  <si>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</si>
  <si>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</si>
  <si>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</si>
  <si>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</si>
  <si>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</si>
  <si>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</si>
  <si>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</si>
  <si>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</si>
  <si>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</si>
  <si>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</si>
  <si>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</si>
  <si>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</si>
  <si>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</si>
  <si>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</si>
  <si>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</si>
  <si>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</si>
  <si>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</si>
  <si>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</si>
  <si>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</si>
  <si>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</si>
  <si>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</si>
  <si>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</si>
  <si>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</si>
  <si>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</si>
  <si>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</si>
  <si>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</si>
  <si>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</si>
  <si>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</si>
  <si>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</si>
  <si>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</si>
  <si>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</si>
  <si>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</si>
  <si>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</si>
  <si>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</si>
  <si>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</si>
  <si>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</si>
  <si>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</si>
  <si>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</si>
  <si>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</si>
  <si>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</si>
  <si>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</si>
  <si>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</si>
  <si>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</si>
  <si>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</si>
  <si>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</si>
  <si>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</si>
  <si>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</si>
  <si>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</si>
  <si>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</si>
  <si>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</si>
  <si>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</si>
  <si>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</si>
  <si>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</si>
  <si>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</si>
  <si>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</si>
  <si>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</si>
  <si>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</si>
  <si>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</si>
  <si>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</si>
  <si>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</si>
  <si>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</si>
  <si>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</si>
  <si>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</si>
  <si>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</si>
  <si>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</si>
  <si>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</si>
  <si>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</si>
  <si>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</si>
  <si>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</si>
  <si>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</si>
  <si>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</si>
  <si>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</si>
  <si>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</si>
  <si>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</si>
  <si>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</si>
  <si>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</si>
  <si>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</si>
  <si>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</si>
  <si>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</si>
  <si>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</si>
  <si>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</si>
  <si>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</si>
  <si>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</si>
  <si>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</si>
  <si>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</si>
  <si>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</si>
  <si>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</si>
  <si>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</si>
  <si>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</si>
  <si>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</si>
  <si>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</si>
  <si>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</si>
  <si>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</si>
  <si>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</si>
  <si>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</si>
  <si>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</si>
  <si>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</si>
  <si>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</si>
  <si>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</si>
  <si>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</si>
  <si>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</si>
  <si>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</si>
  <si>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</si>
  <si>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</si>
  <si>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</si>
  <si>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</si>
  <si>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</si>
  <si>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</si>
  <si>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</si>
  <si>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</si>
  <si>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</si>
  <si>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</si>
  <si>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</si>
  <si>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</si>
  <si>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</si>
  <si>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</si>
  <si>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</si>
  <si>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</si>
  <si>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</si>
  <si>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</si>
  <si>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</si>
  <si>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</si>
  <si>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</si>
  <si>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</si>
  <si>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</si>
  <si>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</si>
  <si>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</si>
  <si>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</si>
  <si>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</si>
  <si>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</si>
  <si>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</si>
  <si>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</si>
  <si>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</si>
  <si>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</si>
  <si>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</si>
  <si>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</si>
  <si>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</si>
  <si>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</si>
  <si>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</si>
  <si>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</si>
  <si>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</si>
  <si>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</si>
  <si>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</si>
  <si>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</si>
  <si>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</si>
  <si>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</si>
  <si>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</si>
  <si>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</si>
  <si>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</si>
  <si>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</si>
  <si>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</si>
  <si>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</si>
  <si>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</si>
  <si>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</si>
  <si>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</si>
  <si>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</si>
  <si>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</si>
  <si>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</si>
  <si>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</si>
  <si>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</si>
  <si>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</si>
  <si>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</si>
  <si>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</si>
  <si>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</si>
  <si>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</si>
  <si>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</si>
  <si>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</si>
  <si>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</si>
  <si>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</si>
  <si>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</si>
  <si>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</si>
  <si>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</si>
  <si>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</si>
  <si>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</si>
  <si>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</si>
  <si>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</si>
  <si>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</si>
  <si>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</si>
  <si>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</si>
  <si>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</si>
  <si>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</si>
  <si>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</si>
  <si>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</si>
  <si>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</si>
  <si>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</si>
  <si>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</si>
  <si>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</si>
  <si>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</si>
  <si>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</si>
  <si>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</si>
  <si>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</si>
  <si>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</si>
  <si>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</si>
  <si>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</si>
  <si>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</si>
  <si>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</si>
  <si>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</si>
  <si>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</si>
  <si>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</si>
  <si>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</si>
  <si>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</si>
  <si>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</si>
  <si>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</si>
  <si>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</si>
  <si>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</si>
  <si>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</si>
  <si>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</si>
  <si>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</si>
  <si>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</si>
  <si>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</si>
  <si>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</si>
  <si>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</si>
  <si>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</si>
  <si>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</si>
  <si>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</si>
  <si>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</si>
  <si>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</si>
  <si>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</si>
  <si>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</si>
  <si>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</si>
  <si>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</si>
  <si>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</si>
  <si>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</si>
  <si>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</si>
  <si>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</si>
  <si>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</si>
  <si>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</si>
  <si>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</si>
  <si>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</si>
  <si>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</si>
  <si>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</si>
  <si>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</si>
  <si>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</si>
  <si>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</si>
  <si>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</si>
  <si>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</si>
  <si>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</si>
  <si>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</si>
  <si>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</si>
  <si>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</si>
  <si>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</si>
  <si>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</si>
  <si>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</si>
  <si>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</si>
  <si>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</si>
  <si>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</si>
  <si>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</si>
  <si>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</si>
  <si>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</si>
  <si>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</si>
  <si>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</si>
  <si>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</si>
  <si>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</si>
  <si>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</si>
  <si>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</si>
  <si>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</si>
  <si>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</si>
  <si>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</si>
  <si>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</si>
  <si>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</si>
  <si>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</si>
  <si>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</si>
  <si>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</si>
  <si>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</si>
  <si>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</si>
  <si>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</si>
  <si>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</si>
  <si>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</si>
  <si>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</si>
  <si>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</si>
  <si>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</si>
  <si>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</si>
  <si>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</si>
  <si>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</si>
  <si>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</si>
  <si>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</si>
  <si>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</si>
  <si>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</si>
  <si>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</si>
  <si>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</si>
  <si>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</si>
  <si>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</si>
  <si>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</si>
  <si>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</si>
  <si>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</si>
  <si>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</si>
  <si>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</si>
  <si>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</si>
  <si>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</si>
  <si>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</si>
  <si>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</si>
  <si>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</si>
  <si>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</si>
  <si>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</si>
  <si>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</si>
  <si>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</si>
  <si>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</si>
  <si>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</si>
  <si>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</si>
  <si>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</si>
  <si>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</si>
  <si>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</si>
  <si>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</si>
  <si>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</si>
  <si>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</si>
  <si>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</si>
  <si>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</si>
  <si>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</si>
  <si>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</si>
  <si>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</si>
  <si>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</si>
  <si>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</si>
  <si>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</si>
  <si>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</si>
  <si>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</si>
  <si>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</si>
  <si>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</si>
  <si>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</si>
  <si>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</si>
  <si>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</si>
  <si>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</si>
  <si>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</si>
  <si>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</si>
  <si>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</si>
  <si>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</si>
  <si>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</si>
  <si>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</si>
  <si>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</si>
  <si>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</si>
  <si>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</si>
  <si>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</si>
  <si>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</si>
  <si>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</si>
  <si>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</si>
  <si>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</si>
  <si>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</si>
  <si>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</si>
  <si>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</si>
  <si>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</si>
  <si>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</si>
  <si>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</si>
  <si>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</si>
  <si>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</si>
  <si>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</si>
  <si>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</si>
  <si>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</si>
  <si>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</si>
  <si>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</si>
  <si>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</si>
  <si>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</si>
  <si>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</si>
  <si>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</si>
  <si>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</si>
  <si>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</si>
  <si>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</si>
  <si>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</si>
  <si>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</si>
  <si>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</si>
  <si>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</si>
  <si>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</si>
  <si>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</si>
  <si>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</si>
  <si>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</si>
  <si>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</si>
  <si>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</si>
  <si>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</si>
  <si>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</si>
  <si>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</si>
  <si>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</si>
  <si>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</si>
  <si>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</si>
  <si>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</si>
  <si>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</si>
  <si>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</si>
  <si>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</si>
  <si>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</si>
  <si>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</si>
  <si>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</si>
  <si>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</si>
  <si>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</si>
  <si>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</si>
  <si>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</si>
  <si>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</si>
  <si>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</si>
  <si>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</si>
  <si>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</si>
  <si>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</si>
  <si>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</si>
  <si>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</si>
  <si>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</si>
  <si>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</si>
  <si>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</si>
  <si>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</si>
  <si>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</si>
  <si>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</si>
  <si>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</si>
  <si>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</si>
  <si>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</si>
  <si>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</si>
  <si>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</si>
  <si>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</si>
  <si>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</si>
  <si>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</si>
  <si>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</si>
  <si>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</si>
  <si>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</si>
  <si>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</si>
  <si>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</si>
  <si>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</si>
  <si>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</si>
  <si>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</si>
  <si>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</si>
  <si>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</si>
  <si>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</si>
  <si>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</si>
  <si>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</si>
  <si>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</si>
  <si>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</si>
  <si>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</si>
  <si>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</si>
  <si>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</si>
  <si>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</si>
  <si>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</si>
  <si>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</si>
  <si>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</si>
  <si>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</si>
  <si>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</si>
  <si>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</si>
  <si>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</si>
  <si>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</si>
  <si>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</si>
  <si>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</si>
  <si>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</si>
  <si>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</si>
  <si>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</si>
  <si>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</si>
  <si>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</si>
  <si>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</si>
  <si>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</si>
  <si>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</si>
  <si>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</si>
  <si>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</si>
  <si>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</si>
  <si>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</si>
  <si>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</si>
  <si>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</si>
  <si>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</si>
  <si>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</si>
  <si>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</si>
  <si>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</si>
  <si>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</si>
  <si>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</si>
  <si>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</si>
  <si>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</si>
  <si>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</si>
  <si>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</si>
  <si>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</si>
  <si>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</si>
  <si>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</si>
  <si>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</si>
  <si>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</si>
  <si>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</si>
  <si>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</si>
  <si>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</si>
  <si>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</si>
  <si>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</si>
  <si>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</si>
  <si>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</si>
  <si>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</si>
  <si>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</si>
  <si>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</si>
  <si>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</si>
  <si>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</si>
  <si>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</si>
  <si>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</si>
  <si>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</si>
  <si>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</si>
  <si>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</si>
  <si>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</si>
  <si>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</si>
  <si>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</si>
  <si>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</si>
  <si>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</si>
  <si>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</si>
  <si>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</si>
  <si>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</si>
  <si>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</si>
  <si>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</si>
  <si>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</si>
  <si>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</si>
  <si>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</si>
  <si>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</si>
  <si>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</si>
  <si>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</si>
  <si>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</si>
  <si>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</si>
  <si>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</si>
  <si>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</si>
  <si>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</si>
  <si>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</si>
  <si>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</si>
  <si>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</si>
  <si>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</si>
  <si>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</si>
  <si>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</si>
  <si>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</si>
  <si>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</si>
  <si>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</si>
  <si>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</si>
  <si>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</si>
  <si>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</si>
  <si>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</si>
  <si>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</si>
  <si>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</si>
  <si>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</si>
  <si>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</si>
  <si>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</si>
  <si>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</si>
  <si>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</si>
  <si>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</si>
  <si>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</si>
  <si>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</si>
  <si>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</si>
  <si>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</si>
  <si>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</si>
  <si>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</si>
  <si>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</si>
  <si>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</si>
  <si>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</si>
  <si>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</si>
  <si>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</si>
  <si>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</si>
  <si>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</si>
  <si>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</si>
  <si>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</si>
  <si>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</si>
  <si>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</si>
  <si>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</si>
  <si>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</si>
  <si>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</si>
  <si>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</si>
  <si>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</si>
  <si>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</si>
  <si>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</si>
  <si>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</si>
  <si>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</si>
  <si>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</si>
  <si>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</si>
  <si>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</si>
  <si>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</si>
  <si>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</si>
  <si>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</si>
  <si>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</si>
  <si>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</si>
  <si>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</si>
  <si>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</si>
  <si>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</si>
  <si>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</si>
  <si>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</si>
  <si>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</si>
  <si>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</si>
  <si>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</si>
  <si>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</si>
  <si>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</si>
  <si>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</si>
  <si>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</si>
  <si>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</si>
  <si>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</si>
  <si>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</si>
  <si>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</si>
  <si>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</si>
  <si>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</si>
  <si>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</si>
  <si>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</si>
  <si>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</si>
  <si>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</si>
  <si>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</si>
  <si>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</si>
  <si>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</si>
  <si>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</si>
  <si>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</si>
  <si>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</si>
  <si>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</si>
  <si>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</si>
  <si>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</si>
  <si>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</si>
  <si>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</si>
  <si>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</si>
  <si>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</si>
  <si>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</si>
  <si>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</si>
  <si>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</si>
  <si>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</si>
  <si>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</si>
  <si>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</si>
  <si>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</si>
  <si>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</si>
  <si>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</si>
  <si>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</si>
  <si>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</si>
  <si>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</si>
  <si>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</si>
  <si>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</si>
  <si>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</si>
  <si>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</si>
  <si>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</si>
  <si>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</si>
  <si>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</si>
  <si>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</si>
  <si>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</si>
  <si>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</si>
  <si>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</si>
  <si>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</si>
  <si>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</si>
  <si>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</si>
  <si>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</si>
  <si>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</si>
  <si>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</si>
  <si>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</si>
  <si>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</si>
  <si>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</si>
  <si>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</si>
  <si>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</si>
  <si>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</si>
  <si>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</si>
  <si>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</si>
  <si>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</si>
  <si>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</si>
  <si>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</si>
  <si>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</si>
  <si>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</si>
  <si>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</si>
  <si>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</si>
  <si>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</si>
  <si>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</si>
  <si>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</si>
  <si>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</si>
  <si>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</si>
  <si>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</si>
  <si>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</si>
  <si>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</si>
  <si>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</si>
  <si>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</si>
  <si>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</si>
  <si>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</si>
  <si>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</si>
  <si>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</si>
  <si>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</si>
  <si>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</si>
  <si>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</si>
  <si>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</si>
  <si>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</si>
  <si>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</si>
  <si>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</si>
  <si>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</si>
  <si>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</si>
  <si>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</si>
  <si>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</si>
  <si>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</si>
  <si>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</si>
  <si>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</si>
  <si>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</si>
  <si>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</si>
  <si>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</si>
  <si>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</si>
  <si>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</si>
  <si>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</si>
  <si>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</si>
  <si>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</si>
  <si>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</si>
  <si>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</si>
  <si>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</si>
  <si>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</si>
  <si>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</si>
  <si>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</si>
  <si>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</si>
  <si>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</si>
  <si>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</si>
  <si>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</si>
  <si>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</si>
  <si>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</si>
  <si>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</si>
  <si>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</si>
  <si>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</si>
  <si>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</si>
  <si>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</si>
  <si>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</si>
  <si>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</si>
  <si>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</si>
  <si>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</si>
  <si>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</si>
  <si>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</si>
  <si>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</si>
  <si>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</si>
  <si>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</si>
  <si>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</si>
  <si>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</si>
  <si>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</si>
  <si>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</si>
  <si>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</si>
  <si>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</si>
  <si>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</si>
  <si>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</si>
  <si>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</si>
  <si>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</si>
  <si>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</si>
  <si>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</si>
  <si>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</si>
  <si>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</si>
  <si>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</si>
  <si>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</si>
  <si>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</si>
  <si>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</si>
  <si>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</si>
  <si>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</si>
  <si>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</si>
  <si>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</si>
  <si>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</si>
  <si>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</si>
  <si>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</si>
  <si>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</si>
  <si>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</si>
  <si>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</si>
  <si>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</si>
  <si>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</si>
  <si>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</si>
  <si>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</si>
  <si>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</si>
  <si>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</si>
  <si>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</si>
  <si>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</si>
  <si>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</si>
  <si>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</si>
  <si>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</si>
  <si>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</si>
  <si>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</si>
  <si>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</si>
  <si>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</si>
  <si>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</si>
  <si>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</si>
  <si>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</si>
  <si>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</si>
  <si>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</si>
  <si>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</si>
  <si>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</si>
  <si>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</si>
  <si>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</si>
  <si>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</si>
  <si>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</si>
  <si>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</si>
  <si>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</si>
  <si>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</si>
  <si>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</si>
  <si>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</si>
  <si>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</si>
  <si>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</si>
  <si>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</si>
  <si>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</si>
  <si>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</si>
  <si>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</si>
  <si>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</si>
  <si>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</si>
  <si>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</si>
  <si>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</si>
  <si>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</si>
  <si>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</si>
  <si>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</si>
  <si>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</si>
  <si>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</si>
  <si>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</si>
  <si>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</si>
  <si>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</si>
  <si>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</si>
  <si>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</si>
  <si>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</si>
  <si>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</si>
  <si>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</si>
  <si>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</si>
  <si>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</si>
  <si>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</si>
  <si>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</si>
  <si>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</si>
  <si>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</si>
  <si>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</si>
  <si>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</si>
  <si>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</si>
  <si>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</si>
  <si>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</si>
  <si>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</si>
  <si>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</si>
  <si>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</si>
  <si>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</si>
  <si>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</si>
  <si>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</si>
  <si>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</si>
  <si>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</si>
  <si>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</si>
  <si>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</si>
  <si>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</si>
  <si>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</si>
  <si>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</si>
  <si>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</si>
  <si>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</si>
  <si>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</si>
  <si>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</si>
  <si>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</si>
  <si>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</si>
  <si>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</si>
  <si>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</si>
  <si>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</si>
  <si>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</si>
  <si>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</si>
  <si>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</si>
  <si>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</si>
  <si>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</si>
  <si>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</si>
  <si>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</si>
  <si>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</si>
  <si>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</si>
  <si>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</si>
  <si>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</si>
  <si>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</si>
  <si>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</si>
  <si>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</si>
  <si>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</si>
  <si>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</si>
  <si>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</si>
  <si>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</si>
  <si>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</si>
  <si>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</si>
  <si>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</si>
  <si>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</si>
  <si>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</si>
  <si>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</si>
  <si>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</si>
  <si>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</si>
  <si>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</si>
  <si>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</si>
  <si>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</si>
  <si>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</si>
  <si>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</si>
  <si>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</si>
  <si>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</si>
  <si>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</si>
  <si>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</si>
  <si>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</si>
  <si>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</si>
  <si>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</si>
  <si>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</si>
  <si>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</si>
  <si>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</si>
  <si>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</si>
  <si>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</si>
  <si>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</si>
  <si>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</si>
  <si>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</si>
  <si>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</si>
  <si>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</si>
  <si>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</si>
  <si>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</si>
  <si>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</si>
  <si>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</si>
  <si>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</si>
  <si>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</si>
  <si>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</si>
  <si>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</si>
  <si>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</si>
  <si>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</si>
  <si>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</si>
  <si>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</si>
  <si>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</si>
  <si>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</si>
  <si>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</si>
  <si>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</si>
  <si>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</si>
  <si>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</si>
  <si>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</si>
  <si>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</si>
  <si>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</si>
  <si>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</si>
  <si>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</si>
  <si>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</si>
  <si>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</si>
  <si>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</si>
  <si>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</si>
  <si>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</si>
  <si>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</si>
  <si>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</si>
  <si>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</si>
  <si>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</si>
  <si>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</si>
  <si>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</si>
  <si>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</si>
  <si>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</si>
  <si>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</si>
  <si>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</si>
  <si>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</si>
  <si>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</si>
  <si>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</si>
  <si>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</si>
  <si>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</si>
  <si>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</si>
  <si>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</si>
  <si>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</si>
  <si>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</si>
  <si>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</si>
  <si>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</si>
  <si>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</si>
  <si>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</si>
  <si>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</si>
  <si>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</si>
  <si>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</si>
  <si>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</si>
  <si>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</si>
  <si>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</si>
  <si>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</si>
  <si>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</si>
  <si>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</si>
  <si>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</si>
  <si>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</si>
  <si>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</si>
  <si>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</si>
  <si>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</si>
  <si>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</si>
  <si>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</si>
  <si>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</si>
  <si>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</si>
  <si>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</si>
  <si>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</si>
  <si>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</si>
  <si>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</si>
  <si>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</si>
  <si>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</si>
  <si>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</si>
  <si>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</si>
  <si>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</si>
  <si>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</si>
  <si>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</si>
  <si>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</si>
  <si>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</si>
  <si>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</si>
  <si>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</si>
  <si>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</si>
  <si>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</si>
  <si>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</si>
  <si>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</si>
  <si>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</si>
  <si>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</si>
  <si>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</si>
  <si>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</si>
  <si>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</si>
  <si>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</si>
  <si>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</si>
  <si>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</si>
  <si>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</si>
  <si>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</si>
  <si>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</si>
  <si>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</si>
  <si>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</si>
  <si>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</si>
  <si>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</si>
  <si>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</si>
  <si>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</si>
  <si>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</si>
  <si>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</si>
  <si>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</si>
  <si>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</si>
  <si>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</si>
  <si>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</si>
  <si>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</si>
  <si>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</si>
  <si>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</si>
  <si>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</si>
  <si>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</si>
  <si>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</si>
  <si>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</si>
  <si>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</si>
  <si>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</si>
  <si>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</si>
  <si>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</si>
  <si>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</si>
  <si>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</si>
  <si>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</si>
  <si>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</si>
  <si>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</si>
  <si>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</si>
  <si>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</si>
  <si>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</si>
  <si>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</si>
  <si>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</si>
  <si>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</si>
  <si>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</si>
  <si>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</si>
  <si>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</si>
  <si>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</si>
  <si>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</si>
  <si>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</si>
  <si>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</si>
  <si>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</si>
  <si>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</si>
  <si>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</si>
  <si>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</si>
  <si>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</si>
  <si>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</si>
  <si>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</si>
  <si>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</si>
  <si>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</si>
  <si>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</si>
  <si>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</si>
  <si>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</si>
  <si>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</si>
  <si>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</si>
  <si>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</si>
  <si>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</si>
  <si>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</si>
  <si>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</si>
  <si>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</si>
  <si>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</si>
  <si>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</si>
  <si>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</si>
  <si>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</si>
  <si>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</si>
  <si>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</si>
  <si>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</si>
  <si>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</si>
  <si>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</si>
  <si>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</si>
  <si>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</si>
  <si>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</si>
  <si>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</si>
  <si>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</si>
  <si>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</si>
  <si>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</si>
  <si>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</si>
  <si>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</si>
  <si>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</si>
  <si>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</si>
  <si>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</si>
  <si>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</si>
  <si>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</si>
  <si>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</si>
  <si>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</si>
  <si>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</si>
  <si>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</si>
  <si>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</si>
  <si>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</si>
  <si>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</si>
  <si>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</si>
  <si>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</si>
  <si>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</si>
  <si>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</si>
  <si>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</si>
  <si>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</si>
  <si>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</si>
  <si>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</si>
  <si>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</si>
  <si>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</si>
  <si>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</si>
  <si>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</si>
  <si>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</si>
  <si>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</si>
  <si>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</si>
  <si>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</si>
  <si>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</si>
  <si>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</si>
  <si>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</si>
  <si>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</si>
  <si>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</si>
  <si>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</si>
  <si>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</si>
  <si>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</si>
  <si>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</si>
  <si>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</si>
  <si>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</si>
  <si>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</si>
  <si>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</si>
  <si>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</si>
  <si>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</si>
  <si>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</si>
  <si>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</si>
  <si>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</si>
  <si>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</si>
  <si>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</si>
  <si>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</si>
  <si>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</si>
  <si>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</si>
  <si>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</si>
  <si>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</si>
  <si>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</si>
  <si>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</si>
  <si>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</si>
  <si>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</si>
  <si>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</si>
  <si>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</si>
  <si>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</si>
  <si>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</si>
  <si>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</si>
  <si>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</si>
  <si>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</si>
  <si>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</si>
  <si>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</si>
  <si>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</si>
  <si>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</si>
  <si>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</si>
  <si>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</si>
  <si>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</si>
  <si>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</si>
  <si>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</si>
  <si>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</si>
  <si>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</si>
  <si>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</si>
  <si>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</si>
  <si>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</si>
  <si>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</si>
  <si>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</si>
  <si>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</si>
  <si>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</si>
  <si>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</si>
  <si>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</si>
  <si>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</si>
  <si>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</si>
  <si>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</si>
  <si>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</si>
  <si>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</si>
  <si>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</si>
  <si>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</si>
  <si>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</si>
  <si>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</si>
  <si>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</si>
  <si>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</si>
  <si>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</si>
  <si>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</si>
  <si>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</si>
  <si>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</si>
  <si>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</si>
  <si>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</si>
  <si>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</si>
  <si>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</si>
  <si>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</si>
  <si>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</si>
  <si>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</si>
  <si>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</si>
  <si>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</si>
  <si>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</si>
  <si>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</si>
  <si>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</si>
  <si>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</si>
  <si>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</si>
  <si>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</si>
  <si>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</si>
  <si>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</si>
  <si>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</si>
  <si>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</si>
  <si>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</si>
  <si>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</si>
  <si>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</si>
  <si>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</si>
  <si>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</si>
  <si>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</si>
  <si>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</si>
  <si>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</si>
  <si>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</si>
  <si>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</si>
  <si>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</si>
  <si>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</si>
  <si>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</si>
  <si>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</si>
  <si>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</si>
  <si>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</si>
  <si>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</si>
  <si>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</si>
  <si>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</si>
  <si>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</si>
  <si>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</si>
  <si>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</si>
  <si>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</si>
  <si>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</si>
  <si>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</si>
  <si>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</si>
  <si>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</si>
  <si>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</si>
  <si>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</si>
  <si>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</si>
  <si>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</si>
  <si>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</si>
  <si>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</si>
  <si>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</si>
  <si>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</si>
  <si>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</si>
  <si>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</si>
  <si>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</si>
  <si>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</si>
  <si>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</si>
  <si>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</si>
  <si>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</si>
  <si>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</si>
  <si>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</si>
  <si>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</si>
  <si>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</si>
  <si>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</si>
  <si>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</si>
  <si>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</si>
  <si>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</si>
  <si>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</si>
  <si>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</si>
  <si>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</si>
  <si>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</si>
  <si>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</si>
  <si>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</si>
  <si>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</si>
  <si>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</si>
  <si>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</si>
  <si>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</si>
  <si>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</si>
  <si>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</si>
  <si>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</si>
  <si>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</si>
  <si>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</si>
  <si>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</si>
  <si>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</si>
  <si>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</si>
  <si>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</si>
  <si>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</si>
  <si>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</si>
  <si>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</si>
  <si>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</si>
  <si>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</si>
  <si>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</si>
  <si>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</si>
  <si>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</si>
  <si>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</si>
  <si>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</si>
  <si>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</si>
  <si>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</si>
  <si>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</si>
  <si>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</si>
  <si>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</si>
  <si>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</si>
  <si>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</si>
  <si>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</si>
  <si>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</si>
  <si>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</si>
  <si>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</si>
  <si>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</si>
  <si>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</si>
  <si>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</si>
  <si>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</si>
  <si>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</si>
  <si>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</si>
  <si>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</si>
  <si>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</si>
  <si>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</si>
  <si>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</si>
  <si>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</si>
  <si>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</si>
  <si>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</si>
  <si>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</si>
  <si>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</si>
  <si>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</si>
  <si>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</si>
  <si>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</si>
  <si>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</si>
  <si>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</si>
  <si>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</si>
  <si>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</si>
  <si>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</si>
  <si>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</si>
  <si>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</si>
  <si>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</si>
  <si>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</si>
  <si>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</si>
  <si>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</si>
  <si>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</si>
  <si>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</si>
  <si>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</si>
  <si>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</si>
  <si>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</si>
  <si>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</si>
  <si>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</si>
  <si>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</si>
  <si>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</si>
  <si>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</si>
  <si>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</si>
  <si>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</si>
  <si>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</si>
  <si>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</si>
  <si>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</si>
  <si>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</si>
  <si>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</si>
  <si>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</si>
  <si>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</si>
  <si>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</si>
  <si>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</si>
  <si>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</si>
  <si>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</si>
  <si>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</si>
  <si>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</si>
  <si>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</si>
  <si>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</si>
  <si>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</si>
  <si>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</si>
  <si>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</si>
  <si>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</si>
  <si>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</si>
  <si>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</si>
  <si>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</si>
  <si>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</si>
  <si>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</si>
  <si>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</si>
  <si>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</si>
  <si>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</si>
  <si>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</si>
  <si>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</si>
  <si>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</si>
  <si>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</si>
  <si>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</si>
  <si>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</si>
  <si>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</si>
  <si>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</si>
  <si>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</si>
  <si>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</si>
  <si>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</si>
  <si>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</si>
  <si>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</si>
  <si>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</si>
  <si>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</si>
  <si>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</si>
  <si>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</si>
  <si>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</si>
  <si>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</si>
  <si>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</si>
  <si>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</si>
  <si>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</si>
  <si>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</si>
  <si>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</si>
  <si>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</si>
  <si>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</si>
  <si>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</si>
  <si>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</si>
  <si>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</si>
  <si>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</si>
  <si>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</si>
  <si>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</si>
  <si>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</si>
  <si>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</si>
  <si>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</si>
  <si>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</si>
  <si>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</si>
  <si>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</si>
  <si>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</si>
  <si>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</si>
  <si>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</si>
  <si>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</si>
  <si>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</si>
  <si>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</si>
  <si>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</si>
  <si>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</si>
  <si>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</si>
  <si>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</si>
  <si>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</si>
  <si>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</si>
  <si>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</si>
  <si>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</si>
  <si>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</si>
  <si>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</si>
  <si>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</si>
  <si>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</si>
  <si>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</si>
  <si>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</si>
  <si>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</si>
  <si>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</si>
  <si>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</si>
  <si>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</si>
  <si>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</si>
  <si>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</si>
  <si>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</si>
  <si>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</si>
  <si>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</si>
  <si>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</si>
  <si>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</si>
  <si>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</si>
  <si>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</si>
  <si>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</si>
  <si>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</si>
  <si>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</si>
  <si>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</si>
  <si>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</si>
  <si>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</si>
  <si>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</si>
  <si>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</si>
  <si>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</si>
  <si>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</si>
  <si>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</si>
  <si>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</si>
  <si>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</si>
  <si>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</si>
  <si>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</si>
  <si>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</si>
  <si>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</si>
  <si>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</si>
  <si>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</si>
  <si>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</si>
  <si>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</si>
  <si>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</si>
  <si>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</si>
  <si>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</si>
  <si>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</si>
  <si>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</si>
  <si>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</si>
  <si>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</si>
  <si>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</si>
  <si>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</si>
  <si>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</si>
  <si>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</si>
  <si>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</si>
  <si>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</si>
  <si>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</si>
  <si>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</si>
  <si>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</si>
  <si>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</si>
  <si>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</si>
  <si>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</si>
  <si>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</si>
  <si>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</si>
  <si>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</si>
  <si>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</si>
  <si>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</si>
  <si>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</si>
  <si>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</si>
  <si>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</si>
  <si>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</si>
  <si>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</si>
  <si>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</si>
  <si>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</si>
  <si>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</si>
  <si>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</si>
  <si>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</si>
  <si>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</si>
  <si>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</si>
  <si>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</si>
  <si>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</si>
  <si>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</si>
  <si>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</si>
  <si>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</si>
  <si>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</si>
  <si>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</si>
  <si>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</si>
  <si>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</si>
  <si>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</si>
  <si>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</si>
  <si>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</si>
  <si>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</si>
  <si>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</si>
  <si>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</si>
  <si>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</si>
  <si>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</si>
  <si>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</si>
  <si>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</si>
  <si>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</si>
  <si>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</si>
  <si>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</si>
  <si>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</si>
  <si>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</si>
  <si>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</si>
  <si>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</si>
  <si>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</si>
  <si>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</si>
  <si>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</si>
  <si>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</si>
  <si>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</si>
  <si>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</si>
  <si>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</si>
  <si>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</si>
  <si>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</si>
  <si>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</si>
  <si>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</si>
  <si>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</si>
  <si>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</si>
  <si>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</si>
  <si>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</si>
  <si>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</si>
  <si>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</si>
  <si>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</si>
  <si>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</si>
  <si>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</si>
  <si>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</si>
  <si>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</si>
  <si>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</si>
  <si>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</si>
  <si>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</si>
  <si>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</si>
  <si>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</si>
  <si>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</si>
  <si>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</si>
  <si>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</si>
  <si>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</si>
  <si>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</si>
  <si>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</si>
  <si>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</si>
  <si>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</si>
  <si>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</si>
  <si>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</si>
  <si>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</si>
  <si>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</si>
  <si>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</si>
  <si>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</si>
  <si>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</si>
  <si>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</si>
  <si>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</si>
  <si>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</si>
  <si>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</si>
  <si>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</si>
  <si>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</si>
  <si>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</si>
  <si>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</si>
  <si>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</si>
  <si>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</si>
  <si>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</si>
  <si>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</si>
  <si>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</si>
  <si>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</si>
  <si>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</si>
  <si>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</si>
  <si>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</si>
  <si>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</si>
  <si>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</si>
  <si>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</si>
  <si>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</si>
  <si>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</si>
  <si>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</si>
  <si>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</si>
  <si>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</si>
  <si>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</si>
  <si>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</si>
  <si>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</si>
  <si>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</si>
  <si>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</si>
  <si>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</si>
  <si>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</si>
  <si>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</si>
  <si>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</si>
  <si>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</si>
  <si>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</si>
  <si>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</si>
  <si>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</si>
  <si>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</si>
  <si>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</si>
  <si>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</si>
  <si>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</si>
  <si>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</si>
  <si>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</si>
  <si>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</si>
  <si>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</si>
  <si>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</si>
  <si>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</si>
  <si>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</si>
  <si>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</si>
  <si>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</si>
  <si>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</si>
  <si>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</si>
  <si>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</si>
  <si>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</si>
  <si>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</si>
  <si>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</si>
  <si>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</si>
  <si>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</si>
  <si>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</si>
  <si>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</si>
  <si>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</si>
  <si>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</si>
  <si>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</si>
  <si>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</si>
  <si>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</si>
  <si>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</si>
  <si>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</si>
  <si>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</si>
  <si>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</si>
  <si>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</si>
  <si>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</si>
  <si>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</si>
  <si>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</si>
  <si>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</si>
  <si>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</si>
  <si>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</si>
  <si>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</si>
  <si>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</si>
  <si>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</si>
  <si>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</si>
  <si>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</si>
  <si>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</si>
  <si>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</si>
  <si>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</si>
  <si>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</si>
  <si>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</si>
  <si>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</si>
  <si>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</si>
  <si>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</si>
  <si>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</si>
  <si>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</si>
  <si>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</si>
  <si>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</si>
  <si>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</si>
  <si>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</si>
  <si>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</si>
  <si>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</si>
  <si>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</si>
  <si>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</si>
  <si>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</si>
  <si>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</si>
  <si>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</si>
  <si>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</si>
  <si>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</si>
  <si>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</si>
  <si>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</si>
  <si>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</si>
  <si>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</si>
  <si>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</si>
  <si>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</si>
  <si>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</si>
  <si>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</si>
  <si>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</si>
  <si>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</si>
  <si>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</si>
  <si>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</si>
  <si>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</si>
  <si>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</si>
  <si>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</si>
  <si>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</si>
  <si>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</si>
  <si>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</si>
  <si>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</si>
  <si>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</si>
  <si>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</si>
  <si>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</si>
  <si>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</si>
  <si>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</si>
  <si>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</si>
  <si>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</si>
  <si>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</si>
  <si>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</si>
  <si>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</si>
  <si>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</si>
  <si>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</si>
  <si>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</si>
  <si>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</si>
  <si>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</si>
  <si>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</si>
  <si>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</si>
  <si>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</si>
  <si>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</si>
  <si>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</si>
  <si>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</si>
  <si>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</si>
  <si>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</si>
  <si>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</si>
  <si>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</si>
  <si>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</si>
  <si>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</si>
  <si>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</si>
  <si>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</si>
  <si>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</si>
  <si>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</si>
  <si>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</si>
  <si>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</si>
  <si>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</si>
  <si>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</si>
  <si>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</si>
  <si>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</si>
  <si>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</si>
  <si>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</si>
  <si>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</si>
  <si>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</si>
  <si>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</si>
  <si>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</si>
  <si>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</si>
  <si>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</si>
  <si>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</si>
  <si>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</si>
  <si>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</si>
  <si>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</si>
  <si>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</si>
  <si>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</si>
  <si>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</si>
  <si>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</si>
  <si>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</si>
  <si>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</si>
  <si>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</si>
  <si>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</si>
  <si>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</si>
  <si>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</si>
  <si>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</si>
  <si>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</si>
  <si>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</si>
  <si>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</si>
  <si>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</si>
  <si>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</si>
  <si>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</si>
  <si>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</si>
  <si>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</si>
  <si>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</si>
  <si>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</si>
  <si>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</si>
  <si>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</si>
  <si>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</si>
  <si>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</si>
  <si>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</si>
  <si>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</si>
  <si>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</si>
  <si>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</si>
  <si>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</si>
  <si>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</si>
  <si>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</si>
  <si>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</si>
  <si>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</si>
  <si>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</si>
  <si>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</si>
  <si>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</si>
  <si>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</si>
  <si>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</si>
  <si>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</si>
  <si>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</si>
  <si>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</si>
  <si>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</si>
  <si>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</si>
  <si>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</si>
  <si>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</si>
  <si>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</si>
  <si>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</si>
  <si>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</si>
  <si>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</si>
  <si>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</si>
  <si>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</si>
  <si>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</si>
  <si>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</si>
  <si>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</si>
  <si>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</si>
  <si>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</si>
  <si>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</si>
  <si>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</si>
  <si>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</si>
  <si>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</si>
  <si>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</si>
  <si>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</si>
  <si>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</si>
  <si>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</si>
  <si>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</si>
  <si>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</si>
  <si>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</si>
  <si>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</si>
  <si>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</si>
  <si>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</si>
  <si>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</si>
  <si>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</si>
  <si>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</si>
  <si>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</si>
  <si>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</si>
  <si>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</si>
  <si>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</si>
  <si>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</si>
  <si>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</si>
  <si>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</si>
  <si>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</si>
  <si>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</si>
  <si>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</si>
  <si>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</si>
  <si>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</si>
  <si>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</si>
  <si>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</si>
  <si>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</si>
  <si>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</si>
  <si>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</si>
  <si>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</si>
  <si>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</si>
  <si>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</si>
  <si>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</si>
  <si>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</si>
  <si>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</si>
  <si>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</si>
  <si>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</si>
  <si>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</si>
  <si>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</si>
  <si>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</si>
  <si>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</si>
  <si>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</si>
  <si>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</si>
  <si>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</si>
  <si>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</si>
  <si>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</si>
  <si>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</si>
  <si>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</si>
  <si>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</si>
  <si>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</si>
  <si>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</si>
  <si>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</si>
  <si>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</si>
  <si>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</si>
  <si>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</si>
  <si>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</si>
  <si>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</si>
  <si>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</si>
  <si>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</si>
  <si>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</si>
  <si>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</si>
  <si>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</si>
  <si>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</si>
  <si>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</si>
  <si>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</si>
  <si>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</si>
  <si>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</si>
  <si>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</si>
  <si>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</si>
  <si>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</si>
  <si>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</si>
  <si>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</si>
  <si>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</si>
  <si>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</si>
  <si>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</si>
  <si>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</si>
  <si>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</si>
  <si>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</si>
  <si>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</si>
  <si>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</si>
  <si>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</si>
  <si>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</si>
  <si>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</si>
  <si>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</si>
  <si>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</si>
  <si>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</si>
  <si>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</si>
  <si>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</si>
  <si>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</si>
  <si>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</si>
  <si>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</si>
  <si>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</si>
  <si>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</si>
  <si>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</si>
  <si>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</si>
  <si>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</si>
  <si>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</si>
  <si>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</si>
  <si>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</si>
  <si>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</si>
  <si>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</si>
  <si>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</si>
  <si>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</si>
  <si>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</si>
  <si>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</si>
  <si>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</si>
  <si>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</si>
  <si>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</si>
  <si>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</si>
  <si>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</si>
  <si>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</si>
  <si>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</si>
  <si>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</si>
  <si>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</si>
  <si>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</si>
  <si>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</si>
  <si>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</si>
  <si>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</si>
  <si>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</si>
  <si>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</si>
  <si>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</si>
  <si>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</si>
  <si>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</si>
  <si>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</si>
  <si>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</si>
  <si>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</si>
  <si>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</si>
  <si>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</si>
  <si>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</si>
  <si>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</si>
  <si>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</si>
  <si>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</si>
  <si>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</si>
  <si>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</si>
  <si>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</si>
  <si>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</si>
  <si>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</si>
  <si>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</si>
  <si>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</si>
  <si>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</si>
  <si>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</si>
  <si>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</si>
  <si>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</si>
  <si>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</si>
  <si>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</si>
  <si>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</si>
  <si>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</si>
  <si>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</si>
  <si>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</si>
  <si>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</si>
  <si>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</si>
  <si>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</si>
  <si>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</si>
  <si>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</si>
  <si>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</si>
  <si>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</si>
  <si>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</si>
  <si>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</si>
  <si>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</si>
  <si>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</si>
  <si>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</si>
  <si>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</si>
  <si>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</si>
  <si>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</si>
  <si>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</si>
  <si>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</si>
  <si>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</si>
  <si>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</si>
  <si>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</si>
  <si>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</si>
  <si>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</si>
  <si>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</si>
  <si>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</si>
  <si>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</si>
  <si>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</si>
  <si>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</si>
  <si>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</si>
  <si>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</si>
  <si>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</si>
  <si>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</si>
  <si>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</si>
  <si>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</si>
  <si>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</si>
  <si>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</si>
  <si>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</si>
  <si>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</si>
  <si>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</si>
  <si>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</si>
  <si>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</si>
  <si>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</si>
  <si>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</si>
  <si>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</si>
  <si>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</si>
  <si>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</si>
  <si>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</si>
  <si>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</si>
  <si>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</si>
  <si>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</si>
  <si>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</si>
  <si>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</si>
  <si>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</si>
  <si>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</si>
  <si>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</si>
  <si>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</si>
  <si>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</si>
  <si>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</si>
  <si>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</si>
  <si>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</si>
  <si>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</si>
  <si>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</si>
  <si>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</si>
  <si>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</si>
  <si>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</si>
  <si>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</si>
  <si>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</si>
  <si>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</si>
  <si>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</si>
  <si>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</si>
  <si>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</si>
  <si>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</si>
  <si>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</si>
  <si>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</si>
  <si>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</si>
  <si>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</si>
  <si>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</si>
  <si>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</si>
  <si>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</si>
  <si>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</si>
  <si>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</si>
  <si>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</si>
  <si>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</si>
  <si>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</si>
  <si>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</si>
  <si>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</si>
  <si>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</si>
  <si>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</si>
  <si>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</si>
  <si>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</si>
  <si>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</si>
  <si>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</si>
  <si>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</si>
  <si>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</si>
  <si>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</si>
  <si>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</si>
  <si>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</si>
  <si>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</si>
  <si>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</si>
  <si>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</si>
  <si>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</si>
  <si>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</si>
  <si>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</si>
  <si>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</si>
  <si>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</si>
  <si>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</si>
  <si>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</si>
  <si>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</si>
  <si>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</si>
  <si>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</si>
  <si>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</si>
  <si>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</si>
  <si>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</si>
  <si>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</si>
  <si>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</si>
  <si>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</si>
  <si>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</si>
  <si>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</si>
  <si>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</si>
  <si>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</si>
  <si>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</si>
  <si>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</si>
  <si>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</si>
  <si>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</si>
  <si>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</si>
  <si>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</si>
  <si>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</si>
  <si>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</si>
  <si>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</si>
  <si>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</si>
  <si>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</si>
  <si>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</si>
  <si>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</si>
  <si>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</si>
  <si>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</si>
  <si>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</si>
  <si>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</si>
  <si>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</si>
  <si>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</si>
  <si>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</si>
  <si>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</si>
  <si>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</si>
  <si>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</si>
  <si>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</si>
  <si>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</si>
  <si>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</si>
  <si>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</si>
  <si>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</si>
  <si>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</si>
  <si>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</si>
  <si>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</si>
  <si>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</si>
  <si>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</si>
  <si>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</si>
  <si>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</si>
  <si>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</si>
  <si>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</si>
  <si>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</si>
  <si>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</si>
  <si>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</si>
  <si>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</si>
  <si>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</si>
  <si>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</si>
  <si>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</si>
  <si>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</si>
  <si>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</si>
  <si>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</si>
  <si>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</si>
  <si>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</si>
  <si>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</si>
  <si>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</si>
  <si>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</si>
  <si>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</si>
  <si>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</si>
  <si>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</si>
  <si>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</si>
  <si>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</si>
  <si>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</si>
  <si>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</si>
  <si>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</si>
  <si>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</si>
  <si>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</si>
  <si>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</si>
  <si>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</si>
  <si>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</si>
  <si>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</si>
  <si>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</si>
  <si>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</si>
  <si>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</si>
  <si>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</si>
  <si>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</si>
  <si>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</si>
  <si>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</si>
  <si>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</si>
  <si>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</si>
  <si>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</si>
  <si>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</si>
  <si>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</si>
  <si>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</si>
  <si>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</si>
  <si>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</si>
  <si>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</si>
  <si>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</si>
  <si>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</si>
  <si>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</si>
  <si>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</si>
  <si>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</si>
  <si>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</si>
  <si>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</si>
  <si>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</si>
  <si>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</si>
  <si>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</si>
  <si>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</si>
  <si>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</si>
  <si>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</si>
  <si>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</si>
  <si>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</si>
  <si>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</si>
  <si>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</si>
  <si>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</si>
  <si>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</si>
  <si>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</si>
  <si>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</si>
  <si>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</si>
  <si>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</si>
  <si>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</si>
  <si>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</si>
  <si>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</si>
  <si>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</si>
  <si>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</si>
  <si>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</si>
  <si>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</si>
  <si>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</si>
  <si>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</si>
  <si>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</si>
  <si>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</si>
  <si>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</si>
  <si>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</si>
  <si>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</si>
  <si>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</si>
  <si>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</si>
  <si>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</si>
  <si>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</si>
  <si>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</si>
  <si>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</si>
  <si>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</si>
  <si>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</si>
  <si>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</si>
  <si>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</si>
  <si>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</si>
  <si>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</si>
  <si>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</si>
  <si>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</si>
  <si>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</si>
  <si>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</si>
  <si>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</si>
  <si>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</si>
  <si>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</si>
  <si>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</si>
  <si>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</si>
  <si>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</si>
  <si>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</si>
  <si>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</si>
  <si>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</si>
  <si>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</si>
  <si>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</si>
  <si>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</si>
  <si>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</si>
  <si>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</si>
  <si>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</si>
  <si>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</si>
  <si>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</si>
  <si>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</si>
  <si>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</si>
  <si>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</si>
  <si>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</si>
  <si>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</si>
  <si>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</si>
  <si>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</si>
  <si>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</si>
  <si>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</si>
  <si>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</si>
  <si>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</si>
  <si>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</si>
  <si>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</si>
  <si>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</si>
  <si>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</si>
  <si>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</si>
  <si>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</si>
  <si>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</si>
  <si>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</si>
  <si>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</si>
  <si>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</si>
  <si>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</si>
  <si>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</si>
  <si>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</si>
  <si>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</si>
  <si>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</si>
  <si>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</si>
  <si>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</si>
  <si>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</si>
  <si>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</si>
  <si>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</si>
  <si>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</si>
  <si>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</si>
  <si>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</si>
  <si>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</si>
  <si>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</si>
  <si>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</si>
  <si>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</si>
  <si>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</si>
  <si>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</si>
  <si>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</si>
  <si>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</si>
  <si>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</si>
  <si>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</si>
  <si>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</si>
  <si>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</si>
  <si>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</si>
  <si>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</si>
  <si>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</si>
  <si>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</si>
  <si>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</si>
  <si>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</si>
  <si>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</si>
  <si>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</si>
  <si>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</si>
  <si>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</si>
  <si>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</si>
  <si>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</si>
  <si>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</si>
  <si>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</si>
  <si>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</si>
  <si>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</si>
  <si>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</si>
  <si>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</si>
  <si>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</si>
  <si>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</si>
  <si>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</si>
  <si>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</si>
  <si>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</si>
  <si>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</si>
  <si>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</si>
  <si>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</si>
  <si>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</si>
  <si>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</si>
  <si>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</si>
  <si>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</si>
  <si>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</si>
  <si>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</si>
  <si>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</si>
  <si>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</si>
  <si>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</si>
  <si>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</si>
  <si>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</si>
  <si>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</si>
  <si>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</si>
  <si>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</si>
  <si>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</si>
  <si>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</si>
  <si>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</si>
  <si>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</si>
  <si>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</si>
  <si>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</si>
  <si>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</si>
  <si>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</si>
  <si>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</si>
  <si>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</si>
  <si>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</si>
  <si>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</si>
  <si>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</si>
  <si>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</si>
  <si>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</si>
  <si>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</si>
  <si>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</si>
  <si>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</si>
  <si>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</si>
  <si>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</si>
  <si>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</si>
  <si>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</si>
  <si>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</si>
  <si>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</si>
  <si>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</si>
  <si>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</si>
  <si>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</si>
  <si>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</si>
  <si>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</si>
  <si>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</si>
  <si>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</si>
  <si>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</si>
  <si>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</si>
  <si>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</si>
  <si>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</si>
  <si>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</si>
  <si>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</si>
  <si>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</si>
  <si>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</si>
  <si>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</si>
  <si>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</si>
  <si>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</si>
  <si>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</si>
  <si>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</si>
  <si>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</si>
  <si>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</si>
  <si>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</si>
  <si>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</si>
  <si>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</si>
  <si>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</si>
  <si>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</si>
  <si>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</si>
  <si>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</si>
  <si>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</si>
  <si>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</si>
  <si>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</si>
  <si>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</si>
  <si>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</si>
  <si>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</si>
  <si>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</si>
  <si>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</si>
  <si>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</si>
  <si>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</si>
  <si>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</si>
  <si>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</si>
  <si>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</si>
  <si>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</si>
  <si>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</si>
  <si>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</si>
  <si>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</si>
  <si>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</si>
  <si>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</si>
  <si>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</si>
  <si>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</si>
  <si>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</si>
  <si>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</si>
  <si>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</si>
  <si>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</si>
  <si>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</si>
  <si>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</si>
  <si>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</si>
  <si>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</si>
  <si>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</si>
  <si>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</si>
  <si>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</si>
  <si>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</si>
  <si>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</si>
  <si>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</si>
  <si>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</si>
  <si>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</si>
  <si>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</si>
  <si>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</si>
  <si>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</si>
  <si>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</si>
  <si>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</si>
  <si>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</si>
  <si>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</si>
  <si>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</si>
  <si>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</si>
  <si>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</si>
  <si>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</si>
  <si>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</si>
  <si>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</si>
  <si>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</si>
  <si>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</si>
  <si>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</si>
  <si>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</si>
  <si>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</si>
  <si>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</si>
  <si>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</si>
  <si>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</si>
  <si>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</si>
  <si>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</si>
  <si>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</si>
  <si>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</si>
  <si>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</si>
  <si>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</si>
  <si>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</si>
  <si>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</si>
  <si>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</si>
  <si>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</si>
  <si>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</si>
  <si>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</si>
  <si>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</si>
  <si>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</si>
  <si>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</si>
  <si>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</si>
  <si>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</si>
  <si>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</si>
  <si>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</si>
  <si>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</si>
  <si>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</si>
  <si>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</si>
  <si>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</si>
  <si>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</si>
  <si>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</si>
  <si>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</si>
  <si>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</si>
  <si>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</si>
  <si>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</si>
  <si>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</si>
  <si>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</si>
  <si>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</si>
  <si>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</si>
  <si>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</si>
  <si>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</si>
  <si>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</si>
  <si>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</si>
  <si>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</si>
  <si>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</si>
  <si>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</si>
  <si>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</si>
  <si>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</si>
  <si>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</si>
  <si>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</si>
  <si>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</si>
  <si>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</si>
  <si>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</si>
  <si>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</si>
  <si>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</si>
  <si>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</si>
  <si>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</si>
  <si>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</si>
  <si>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</si>
  <si>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</si>
  <si>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</si>
  <si>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</si>
  <si>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</si>
  <si>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</si>
  <si>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</si>
  <si>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</si>
  <si>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</si>
  <si>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</si>
  <si>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</si>
  <si>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</si>
  <si>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</si>
  <si>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</si>
  <si>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</si>
  <si>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</si>
  <si>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</si>
  <si>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</si>
  <si>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</si>
  <si>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</si>
  <si>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</si>
  <si>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</si>
  <si>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</si>
  <si>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</si>
  <si>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</si>
  <si>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</si>
  <si>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</si>
  <si>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</si>
  <si>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</si>
  <si>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</si>
  <si>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</si>
  <si>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</si>
  <si>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</si>
  <si>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</si>
  <si>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</si>
  <si>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</si>
  <si>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</si>
  <si>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</si>
  <si>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</si>
  <si>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</si>
  <si>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</si>
  <si>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</si>
  <si>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</si>
  <si>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</si>
  <si>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</si>
  <si>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</si>
  <si>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</si>
  <si>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</si>
  <si>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</si>
  <si>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</si>
  <si>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</si>
  <si>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</si>
  <si>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</si>
  <si>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</si>
  <si>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</si>
  <si>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</si>
  <si>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</si>
  <si>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</si>
  <si>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</si>
  <si>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</si>
  <si>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</si>
  <si>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</si>
  <si>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</si>
  <si>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</si>
  <si>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</si>
  <si>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</si>
  <si>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</si>
  <si>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</si>
  <si>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</si>
  <si>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</si>
  <si>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</si>
  <si>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</si>
  <si>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</si>
  <si>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</si>
  <si>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</si>
  <si>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</si>
  <si>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</si>
  <si>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</si>
  <si>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</si>
  <si>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</si>
  <si>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</si>
  <si>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</si>
  <si>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</si>
  <si>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</si>
  <si>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</si>
  <si>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</si>
  <si>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</si>
  <si>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</si>
  <si>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</si>
  <si>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</si>
  <si>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</si>
  <si>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</si>
  <si>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</si>
  <si>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</si>
  <si>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</si>
  <si>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</si>
  <si>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</si>
  <si>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</si>
  <si>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</si>
  <si>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</si>
  <si>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</si>
  <si>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</si>
  <si>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</si>
  <si>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</si>
  <si>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</si>
  <si>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</si>
  <si>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</si>
  <si>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</si>
  <si>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</si>
  <si>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</si>
  <si>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</si>
  <si>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</si>
  <si>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</si>
  <si>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</si>
  <si>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</si>
  <si>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</si>
  <si>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</si>
  <si>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</si>
  <si>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</si>
  <si>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</si>
  <si>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</si>
  <si>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</si>
  <si>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</si>
  <si>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</si>
  <si>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</si>
  <si>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</si>
  <si>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</si>
  <si>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</si>
  <si>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</si>
  <si>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</si>
  <si>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</si>
  <si>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</si>
  <si>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</si>
  <si>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</si>
  <si>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</si>
  <si>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</si>
  <si>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</si>
  <si>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</si>
  <si>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</si>
  <si>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</si>
  <si>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</si>
  <si>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</si>
  <si>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</si>
  <si>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</si>
  <si>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</si>
  <si>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</si>
  <si>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</si>
  <si>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</si>
  <si>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</si>
  <si>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</si>
  <si>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</si>
  <si>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</si>
  <si>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</si>
  <si>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</si>
  <si>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</si>
  <si>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</si>
  <si>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</si>
  <si>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</si>
  <si>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</si>
  <si>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</si>
  <si>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</si>
  <si>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</si>
  <si>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</si>
  <si>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</si>
  <si>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</si>
  <si>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</si>
  <si>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</si>
  <si>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</si>
  <si>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</si>
  <si>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</si>
  <si>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</si>
  <si>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</si>
  <si>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</si>
  <si>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</si>
  <si>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</si>
  <si>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</si>
  <si>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</si>
  <si>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</si>
  <si>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</si>
  <si>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</si>
  <si>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</si>
  <si>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</si>
  <si>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</si>
  <si>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</si>
  <si>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</si>
  <si>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</si>
  <si>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</si>
  <si>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</si>
  <si>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</si>
  <si>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</si>
  <si>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</si>
  <si>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</si>
  <si>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</si>
  <si>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</si>
  <si>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</si>
  <si>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</si>
  <si>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</si>
  <si>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</si>
  <si>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</si>
  <si>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</si>
  <si>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</si>
  <si>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</si>
  <si>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</si>
  <si>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</si>
  <si>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</si>
  <si>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</si>
  <si>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</si>
  <si>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</si>
  <si>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</si>
  <si>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</si>
  <si>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</si>
  <si>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</si>
  <si>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</si>
  <si>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</si>
  <si>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</si>
  <si>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</si>
  <si>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</si>
  <si>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</si>
  <si>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</si>
  <si>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</si>
  <si>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</si>
  <si>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</si>
  <si>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</si>
  <si>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</si>
  <si>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</si>
  <si>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</si>
  <si>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</si>
  <si>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</si>
  <si>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</si>
  <si>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</si>
  <si>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</si>
  <si>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</si>
  <si>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</si>
  <si>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</si>
  <si>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</si>
  <si>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</si>
  <si>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</si>
  <si>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</si>
  <si>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</si>
  <si>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</si>
  <si>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</si>
  <si>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</si>
  <si>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</si>
  <si>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</si>
  <si>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</si>
  <si>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</si>
  <si>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</si>
  <si>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</si>
  <si>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</si>
  <si>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</si>
  <si>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</si>
  <si>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</si>
  <si>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</si>
  <si>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</si>
  <si>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</si>
  <si>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</si>
  <si>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</si>
  <si>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</si>
  <si>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</si>
  <si>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</si>
  <si>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</si>
  <si>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</si>
  <si>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</si>
  <si>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</si>
  <si>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</si>
  <si>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</si>
  <si>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</si>
  <si>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</si>
  <si>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</si>
  <si>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</si>
  <si>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</si>
  <si>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</si>
  <si>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</si>
  <si>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</si>
  <si>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</si>
  <si>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</si>
  <si>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</si>
  <si>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</si>
  <si>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</si>
  <si>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</si>
  <si>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</si>
  <si>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</si>
  <si>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</si>
  <si>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</si>
  <si>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</si>
  <si>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</si>
  <si>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</si>
  <si>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</si>
  <si>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</si>
  <si>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</si>
  <si>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</si>
  <si>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</si>
  <si>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</si>
  <si>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</si>
  <si>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</si>
  <si>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</si>
  <si>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</si>
  <si>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</si>
  <si>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</si>
  <si>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</si>
  <si>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</si>
  <si>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</si>
  <si>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</si>
  <si>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</si>
  <si>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</si>
  <si>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</si>
  <si>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</si>
  <si>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</si>
  <si>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</si>
  <si>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</si>
  <si>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</si>
  <si>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</si>
  <si>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</si>
  <si>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</si>
  <si>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</si>
  <si>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</si>
  <si>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</si>
  <si>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</si>
  <si>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</si>
  <si>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</si>
  <si>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</si>
  <si>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</si>
  <si>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</si>
  <si>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</si>
  <si>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</si>
  <si>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</si>
  <si>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</si>
  <si>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</si>
  <si>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</si>
  <si>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</si>
  <si>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</si>
  <si>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</si>
  <si>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</si>
  <si>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</si>
  <si>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</si>
  <si>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</si>
  <si>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</si>
  <si>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</si>
  <si>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</si>
  <si>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</si>
  <si>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</si>
  <si>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</si>
  <si>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</si>
  <si>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</si>
  <si>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</si>
  <si>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</si>
  <si>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</si>
  <si>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</si>
  <si>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</si>
  <si>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</si>
  <si>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</si>
  <si>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</si>
  <si>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</si>
  <si>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</si>
  <si>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</si>
  <si>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</si>
  <si>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</si>
  <si>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</si>
  <si>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</si>
  <si>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</si>
  <si>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</si>
  <si>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</si>
  <si>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</si>
  <si>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</si>
  <si>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</si>
  <si>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</si>
  <si>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</si>
  <si>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</si>
  <si>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</si>
  <si>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</si>
  <si>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</si>
  <si>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</si>
  <si>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</si>
  <si>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</si>
  <si>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</si>
  <si>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</si>
  <si>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</si>
  <si>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</si>
  <si>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</si>
  <si>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</si>
  <si>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</si>
  <si>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</si>
  <si>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</si>
  <si>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</si>
  <si>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</si>
  <si>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</si>
  <si>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</si>
  <si>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</si>
  <si>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</si>
  <si>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</si>
  <si>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</si>
  <si>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</si>
  <si>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</si>
  <si>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</si>
  <si>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</si>
  <si>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</si>
  <si>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</si>
  <si>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</si>
  <si>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</si>
  <si>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</si>
  <si>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</si>
  <si>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</si>
  <si>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</si>
  <si>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</si>
  <si>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</si>
  <si>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</si>
  <si>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</si>
  <si>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</si>
  <si>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</si>
  <si>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</si>
  <si>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</si>
  <si>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</si>
  <si>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</si>
  <si>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</si>
  <si>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</si>
  <si>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</si>
  <si>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</si>
  <si>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</si>
  <si>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</si>
  <si>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</si>
  <si>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</si>
  <si>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</si>
  <si>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</si>
  <si>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</si>
  <si>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</si>
  <si>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</si>
  <si>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</si>
  <si>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</si>
  <si>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</si>
  <si>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</si>
  <si>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</si>
  <si>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</si>
  <si>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</si>
  <si>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</si>
  <si>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</si>
  <si>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</si>
  <si>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</si>
  <si>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</si>
  <si>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</si>
  <si>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</si>
  <si>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</si>
  <si>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</si>
  <si>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</si>
  <si>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</si>
  <si>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</si>
  <si>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</si>
  <si>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</si>
  <si>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</si>
  <si>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</si>
  <si>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</si>
  <si>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</si>
  <si>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</si>
  <si>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</si>
  <si>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</si>
  <si>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</si>
  <si>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</si>
  <si>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</si>
  <si>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</si>
  <si>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</si>
  <si>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</si>
  <si>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</si>
  <si>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</si>
  <si>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</si>
  <si>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</si>
  <si>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</si>
  <si>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</si>
  <si>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</si>
  <si>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</si>
  <si>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</si>
  <si>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</si>
  <si>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</si>
  <si>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</si>
  <si>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</si>
  <si>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</si>
  <si>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</si>
  <si>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</si>
  <si>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</si>
  <si>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</si>
  <si>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</si>
  <si>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</si>
  <si>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</si>
  <si>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</si>
  <si>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</si>
  <si>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</si>
  <si>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</si>
  <si>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</si>
  <si>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</si>
  <si>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</si>
  <si>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</si>
  <si>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</si>
  <si>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</si>
  <si>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</si>
  <si>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</si>
  <si>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</si>
  <si>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</si>
  <si>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</si>
  <si>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</si>
  <si>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</si>
  <si>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</si>
  <si>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</si>
  <si>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</si>
  <si>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</si>
  <si>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</si>
  <si>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</si>
  <si>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</si>
  <si>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</si>
  <si>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</si>
  <si>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</si>
  <si>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</si>
  <si>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</si>
  <si>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</si>
  <si>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</si>
  <si>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</si>
  <si>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</si>
  <si>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</si>
  <si>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</si>
  <si>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</si>
  <si>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</si>
  <si>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</si>
  <si>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</si>
  <si>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</si>
  <si>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</si>
  <si>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</si>
  <si>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</si>
  <si>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</si>
  <si>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</si>
  <si>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</si>
  <si>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</si>
  <si>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</si>
  <si>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</si>
  <si>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</si>
  <si>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</si>
  <si>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</si>
  <si>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</si>
  <si>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</si>
  <si>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</si>
  <si>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</si>
  <si>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</si>
  <si>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</si>
  <si>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</si>
  <si>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</si>
  <si>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</si>
  <si>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</si>
  <si>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</si>
  <si>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</si>
  <si>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</si>
  <si>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</si>
  <si>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</si>
  <si>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</si>
  <si>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</si>
  <si>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</si>
  <si>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</si>
  <si>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</si>
  <si>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</si>
  <si>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</si>
  <si>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</si>
  <si>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</si>
  <si>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</si>
  <si>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</si>
  <si>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</si>
  <si>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</si>
  <si>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</si>
  <si>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</si>
  <si>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</si>
  <si>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</si>
  <si>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</si>
  <si>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</si>
  <si>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</si>
  <si>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</si>
  <si>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</si>
  <si>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</si>
  <si>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</si>
  <si>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</si>
  <si>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</si>
  <si>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</si>
  <si>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</si>
  <si>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</si>
  <si>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</si>
  <si>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</si>
  <si>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</si>
  <si>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</si>
  <si>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</si>
  <si>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</si>
  <si>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</si>
  <si>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</si>
  <si>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</si>
  <si>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</si>
  <si>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</si>
  <si>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</si>
  <si>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</si>
  <si>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</si>
  <si>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</si>
  <si>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</si>
  <si>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</si>
  <si>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</si>
  <si>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</si>
  <si>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</si>
  <si>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</si>
  <si>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</si>
  <si>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</si>
  <si>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</si>
  <si>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</si>
  <si>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</si>
  <si>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</si>
  <si>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</si>
  <si>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</si>
  <si>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</si>
  <si>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</si>
  <si>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</si>
  <si>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</si>
  <si>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</si>
  <si>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</si>
  <si>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</si>
  <si>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</si>
  <si>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</si>
  <si>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</si>
  <si>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</si>
  <si>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</si>
  <si>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</si>
  <si>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</si>
  <si>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</si>
  <si>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</si>
  <si>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</si>
  <si>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</si>
  <si>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</si>
  <si>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</si>
  <si>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</si>
  <si>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</si>
  <si>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</si>
  <si>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</si>
  <si>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</si>
  <si>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</si>
  <si>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</si>
  <si>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</si>
  <si>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</si>
  <si>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</si>
  <si>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</si>
  <si>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</si>
  <si>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</si>
  <si>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</si>
  <si>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</si>
  <si>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</si>
  <si>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</si>
  <si>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</si>
  <si>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</si>
  <si>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</si>
  <si>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</si>
  <si>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</si>
  <si>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</si>
  <si>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</si>
  <si>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</si>
  <si>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</si>
  <si>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</si>
  <si>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</si>
  <si>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</si>
  <si>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</si>
  <si>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</si>
  <si>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</si>
  <si>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</si>
  <si>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</si>
  <si>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</si>
  <si>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</si>
  <si>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</si>
  <si>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</si>
  <si>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</si>
  <si>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</si>
  <si>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</si>
  <si>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</si>
  <si>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</si>
  <si>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</si>
  <si>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</si>
  <si>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</si>
  <si>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</si>
  <si>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</si>
  <si>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</si>
  <si>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</si>
  <si>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</si>
  <si>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</si>
  <si>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</si>
  <si>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</si>
  <si>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</si>
  <si>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</si>
  <si>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</si>
  <si>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</si>
  <si>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</si>
  <si>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</si>
  <si>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</si>
  <si>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</si>
  <si>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</si>
  <si>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</si>
  <si>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</si>
  <si>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</si>
  <si>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</si>
  <si>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</si>
  <si>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</si>
  <si>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</si>
  <si>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</si>
  <si>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</si>
  <si>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</si>
  <si>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</si>
  <si>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</si>
  <si>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</si>
  <si>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</si>
  <si>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</si>
  <si>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</si>
  <si>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</si>
  <si>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</si>
  <si>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</si>
  <si>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</si>
  <si>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</si>
  <si>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</si>
  <si>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</si>
  <si>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</si>
  <si>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</si>
  <si>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</si>
  <si>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</si>
  <si>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</si>
  <si>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</si>
  <si>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</si>
  <si>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</si>
  <si>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</si>
  <si>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</si>
  <si>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</si>
  <si>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</si>
  <si>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</si>
  <si>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</si>
  <si>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</si>
  <si>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</si>
  <si>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</si>
  <si>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</si>
  <si>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</si>
  <si>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</si>
  <si>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</si>
  <si>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</si>
  <si>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</si>
  <si>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</si>
  <si>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</si>
  <si>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</si>
  <si>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</si>
  <si>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</si>
  <si>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</si>
  <si>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</si>
  <si>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</si>
  <si>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</si>
  <si>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</si>
  <si>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</si>
  <si>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</si>
  <si>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</si>
  <si>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</si>
  <si>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</si>
  <si>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</si>
  <si>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</si>
  <si>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</si>
  <si>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</si>
  <si>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</si>
  <si>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</si>
  <si>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</si>
  <si>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</si>
  <si>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</si>
  <si>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</si>
  <si>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</si>
  <si>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</si>
  <si>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</si>
  <si>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</si>
  <si>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</si>
  <si>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</si>
  <si>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</si>
  <si>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</si>
  <si>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</si>
  <si>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</si>
  <si>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</si>
  <si>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</si>
  <si>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</si>
  <si>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</si>
  <si>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</si>
  <si>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</si>
  <si>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</si>
  <si>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</si>
  <si>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</si>
  <si>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</si>
  <si>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</si>
  <si>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</si>
  <si>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</si>
  <si>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</si>
  <si>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</si>
  <si>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</si>
  <si>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</si>
  <si>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</si>
  <si>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</si>
  <si>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</si>
  <si>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</si>
  <si>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</si>
  <si>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</si>
  <si>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</si>
  <si>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</si>
  <si>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</si>
  <si>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</si>
  <si>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</si>
  <si>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</si>
  <si>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</si>
  <si>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</si>
  <si>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</si>
  <si>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</si>
  <si>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</si>
  <si>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</si>
  <si>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</si>
  <si>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</si>
  <si>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</si>
  <si>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</si>
  <si>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</si>
  <si>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</si>
  <si>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</si>
  <si>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</si>
  <si>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</si>
  <si>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</si>
  <si>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</si>
  <si>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</si>
  <si>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</si>
  <si>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</si>
  <si>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</si>
  <si>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</si>
  <si>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</si>
  <si>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</si>
  <si>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</si>
  <si>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</si>
  <si>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</si>
  <si>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</si>
  <si>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</si>
  <si>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</si>
  <si>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</si>
  <si>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</si>
  <si>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</si>
  <si>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</si>
  <si>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</si>
  <si>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</si>
  <si>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</si>
  <si>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</si>
  <si>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</si>
  <si>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</si>
  <si>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</si>
  <si>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</si>
  <si>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</si>
  <si>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</si>
  <si>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</si>
  <si>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</si>
  <si>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</si>
  <si>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</si>
  <si>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</si>
  <si>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</si>
  <si>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</si>
  <si>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</si>
  <si>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</si>
  <si>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</si>
  <si>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</si>
  <si>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</si>
  <si>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</si>
  <si>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</si>
  <si>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</si>
  <si>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</si>
  <si>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</si>
  <si>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</si>
  <si>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</si>
  <si>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</si>
  <si>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</si>
  <si>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</si>
  <si>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</si>
  <si>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</si>
  <si>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</si>
  <si>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</si>
  <si>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</si>
  <si>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</si>
  <si>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</si>
  <si>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</si>
  <si>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</si>
  <si>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</si>
  <si>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</si>
  <si>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</si>
  <si>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</si>
  <si>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</si>
  <si>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</si>
  <si>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</si>
  <si>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</si>
  <si>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</si>
  <si>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</si>
  <si>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</si>
  <si>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</si>
  <si>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</si>
  <si>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</si>
  <si>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</si>
  <si>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</si>
  <si>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</si>
  <si>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</si>
  <si>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</si>
  <si>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</si>
  <si>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</si>
  <si>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</si>
  <si>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</si>
  <si>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</si>
  <si>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</si>
  <si>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</si>
  <si>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</si>
  <si>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</si>
  <si>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</si>
  <si>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</si>
  <si>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</si>
  <si>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</si>
  <si>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</si>
  <si>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</si>
  <si>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</si>
  <si>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</si>
  <si>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</si>
  <si>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</si>
  <si>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</si>
  <si>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</si>
  <si>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</si>
  <si>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</si>
  <si>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</si>
  <si>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</si>
  <si>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</si>
  <si>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</si>
  <si>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</si>
  <si>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</si>
  <si>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</si>
  <si>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</si>
  <si>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</si>
  <si>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</si>
  <si>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</si>
  <si>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</si>
  <si>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</si>
  <si>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</si>
  <si>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</si>
  <si>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</si>
  <si>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</si>
  <si>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</si>
  <si>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</si>
  <si>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</si>
  <si>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</si>
  <si>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</si>
  <si>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</si>
  <si>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</si>
  <si>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</si>
  <si>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</si>
  <si>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</si>
  <si>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</si>
  <si>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</si>
  <si>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</si>
  <si>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</si>
  <si>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</si>
  <si>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</si>
  <si>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</si>
  <si>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</si>
  <si>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</si>
  <si>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</si>
  <si>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</si>
  <si>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</si>
  <si>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</si>
  <si>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</si>
  <si>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</si>
  <si>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</si>
  <si>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</si>
  <si>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</si>
  <si>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</si>
  <si>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</si>
  <si>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</si>
  <si>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</si>
  <si>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</si>
  <si>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</si>
  <si>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</si>
  <si>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</si>
  <si>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</si>
  <si>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</si>
  <si>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</si>
  <si>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</si>
  <si>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</si>
  <si>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</si>
  <si>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</si>
  <si>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</si>
  <si>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</si>
  <si>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</si>
  <si>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</si>
  <si>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</si>
  <si>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</si>
  <si>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</si>
  <si>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</si>
  <si>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</si>
  <si>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</si>
  <si>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</si>
  <si>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</si>
  <si>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</si>
  <si>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</si>
  <si>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</si>
  <si>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</si>
  <si>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</si>
  <si>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</si>
  <si>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</si>
  <si>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</si>
  <si>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</si>
  <si>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</si>
  <si>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</si>
  <si>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</si>
  <si>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</si>
  <si>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</si>
  <si>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</si>
  <si>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</si>
  <si>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</si>
  <si>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</si>
  <si>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</si>
  <si>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</si>
  <si>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</si>
  <si>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</si>
  <si>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</si>
  <si>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</si>
  <si>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</si>
  <si>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</si>
  <si>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</si>
  <si>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</si>
  <si>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</si>
  <si>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</si>
  <si>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</si>
  <si>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</si>
  <si>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</si>
  <si>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</si>
  <si>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</si>
  <si>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</si>
  <si>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</si>
  <si>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</si>
  <si>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</si>
  <si>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</si>
  <si>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</si>
  <si>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</si>
  <si>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</si>
  <si>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</si>
  <si>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</si>
  <si>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</si>
  <si>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</si>
  <si>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</si>
  <si>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</si>
  <si>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</si>
  <si>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</si>
  <si>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</si>
  <si>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</si>
  <si>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</si>
  <si>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</si>
  <si>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</si>
  <si>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</si>
  <si>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</si>
  <si>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</si>
  <si>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</si>
  <si>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</si>
  <si>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</si>
  <si>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</si>
  <si>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</si>
  <si>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</si>
  <si>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</si>
  <si>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</si>
  <si>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</si>
  <si>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</si>
  <si>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</si>
  <si>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</si>
  <si>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</si>
  <si>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</si>
  <si>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</si>
  <si>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</si>
  <si>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</si>
  <si>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</si>
  <si>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</si>
  <si>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</si>
  <si>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</si>
  <si>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</si>
  <si>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</si>
  <si>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</si>
  <si>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</si>
  <si>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</si>
  <si>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</si>
  <si>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</si>
  <si>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</si>
  <si>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</si>
  <si>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</si>
  <si>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</si>
  <si>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</si>
  <si>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</si>
  <si>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</si>
  <si>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</si>
  <si>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</si>
  <si>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</si>
  <si>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</si>
  <si>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</si>
  <si>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</si>
  <si>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</si>
  <si>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</si>
  <si>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</si>
  <si>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</si>
  <si>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</si>
  <si>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</si>
  <si>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</si>
  <si>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</si>
  <si>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</si>
  <si>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</si>
  <si>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</si>
  <si>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</si>
  <si>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</si>
  <si>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</si>
  <si>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</si>
  <si>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</si>
  <si>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</si>
  <si>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</si>
  <si>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</si>
  <si>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</si>
  <si>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</si>
  <si>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</si>
  <si>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</si>
  <si>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</si>
  <si>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</si>
  <si>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</si>
  <si>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</si>
  <si>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</si>
  <si>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</si>
  <si>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</si>
  <si>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</si>
  <si>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</si>
  <si>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</si>
  <si>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</si>
  <si>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</si>
  <si>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</si>
  <si>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</si>
  <si>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</si>
  <si>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</si>
  <si>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</si>
  <si>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</si>
  <si>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</si>
  <si>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</si>
  <si>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</si>
  <si>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</si>
  <si>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</si>
  <si>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</si>
  <si>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</si>
  <si>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</si>
  <si>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</si>
  <si>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</si>
  <si>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</si>
  <si>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</si>
  <si>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</si>
  <si>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</si>
  <si>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</si>
  <si>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</si>
  <si>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</si>
  <si>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</si>
  <si>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</si>
  <si>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</si>
  <si>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</si>
  <si>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</si>
  <si>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</si>
  <si>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</si>
  <si>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</si>
  <si>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</si>
  <si>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</si>
  <si>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</si>
  <si>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</si>
  <si>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</si>
  <si>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</si>
  <si>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</si>
  <si>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</si>
  <si>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</si>
  <si>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</si>
  <si>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</si>
  <si>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</si>
  <si>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</si>
  <si>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</si>
  <si>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</si>
  <si>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</si>
  <si>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</si>
  <si>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</si>
  <si>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</si>
  <si>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</si>
  <si>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</si>
  <si>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</si>
  <si>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</si>
  <si>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</si>
  <si>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</si>
  <si>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</si>
  <si>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</si>
  <si>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</si>
  <si>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</si>
  <si>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</si>
  <si>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</si>
  <si>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</si>
  <si>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</si>
  <si>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</si>
  <si>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</si>
  <si>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</si>
  <si>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</si>
  <si>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</si>
  <si>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</si>
  <si>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</si>
  <si>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</si>
  <si>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</si>
  <si>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</si>
  <si>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</si>
  <si>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</si>
  <si>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</si>
  <si>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</si>
  <si>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</si>
  <si>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</si>
  <si>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</si>
  <si>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</si>
  <si>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</si>
  <si>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</si>
  <si>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</si>
  <si>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</si>
  <si>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</si>
  <si>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</si>
  <si>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</si>
  <si>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</si>
  <si>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</si>
  <si>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</si>
  <si>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</si>
  <si>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</si>
  <si>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</si>
  <si>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</si>
  <si>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</si>
  <si>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</si>
  <si>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</si>
  <si>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</si>
  <si>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</si>
  <si>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</si>
  <si>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</si>
  <si>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</si>
  <si>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</si>
  <si>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</si>
  <si>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</si>
  <si>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</si>
  <si>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</si>
  <si>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</si>
  <si>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</si>
  <si>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</si>
  <si>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</si>
  <si>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</si>
  <si>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</si>
  <si>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</si>
  <si>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</si>
  <si>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</si>
  <si>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</si>
  <si>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</si>
  <si>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</si>
  <si>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</si>
  <si>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</si>
  <si>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</si>
  <si>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</si>
  <si>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</si>
  <si>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</si>
  <si>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</si>
  <si>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</si>
  <si>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</si>
  <si>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</si>
  <si>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</si>
  <si>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</si>
  <si>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</si>
  <si>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</si>
  <si>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</si>
  <si>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</si>
  <si>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</si>
  <si>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</si>
  <si>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</si>
  <si>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</si>
  <si>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</si>
  <si>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</si>
  <si>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</si>
  <si>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</si>
  <si>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</si>
  <si>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</si>
  <si>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</si>
  <si>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</si>
  <si>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</si>
  <si>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</si>
  <si>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</si>
  <si>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</si>
  <si>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</si>
  <si>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</si>
  <si>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</si>
  <si>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</si>
  <si>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</si>
  <si>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</si>
  <si>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</si>
  <si>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</si>
  <si>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</si>
  <si>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</si>
  <si>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</si>
  <si>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</si>
  <si>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</si>
  <si>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</si>
  <si>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</si>
  <si>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</si>
  <si>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</si>
  <si>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</si>
  <si>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</si>
  <si>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</si>
  <si>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</si>
  <si>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</si>
  <si>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</si>
  <si>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</si>
  <si>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</si>
  <si>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</si>
  <si>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</si>
  <si>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</si>
  <si>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</si>
  <si>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</si>
  <si>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</si>
  <si>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</si>
  <si>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</si>
  <si>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</si>
  <si>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</si>
  <si>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</si>
  <si>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</si>
  <si>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</si>
  <si>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</si>
  <si>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</si>
  <si>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</si>
  <si>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</si>
  <si>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</si>
  <si>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</si>
  <si>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</si>
  <si>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</si>
  <si>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</si>
  <si>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</si>
  <si>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</si>
  <si>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</si>
  <si>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</si>
  <si>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</si>
  <si>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</si>
  <si>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</si>
  <si>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</si>
  <si>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</si>
  <si>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</si>
  <si>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</si>
  <si>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</si>
  <si>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</si>
  <si>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</si>
  <si>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</si>
  <si>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</si>
  <si>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</si>
  <si>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</si>
  <si>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</si>
  <si>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</si>
  <si>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</si>
  <si>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</si>
  <si>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</si>
  <si>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</si>
  <si>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</si>
  <si>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</si>
  <si>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</si>
  <si>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</si>
  <si>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</si>
  <si>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</si>
  <si>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</si>
  <si>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</si>
  <si>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</si>
  <si>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</si>
  <si>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</si>
  <si>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</si>
  <si>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</si>
  <si>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</si>
  <si>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</si>
  <si>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</si>
  <si>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</si>
  <si>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</si>
  <si>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</si>
  <si>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</si>
  <si>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</si>
  <si>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</si>
  <si>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</si>
  <si>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</si>
  <si>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</si>
  <si>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</si>
  <si>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</si>
  <si>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</si>
  <si>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</si>
  <si>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</si>
  <si>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</si>
  <si>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</si>
  <si>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</si>
  <si>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</si>
  <si>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</si>
  <si>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</si>
  <si>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</si>
  <si>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</si>
  <si>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</si>
  <si>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</si>
  <si>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</si>
  <si>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</si>
  <si>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</si>
  <si>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</si>
  <si>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</si>
  <si>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</si>
  <si>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</si>
  <si>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</si>
  <si>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</si>
  <si>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</si>
  <si>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</si>
  <si>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</si>
  <si>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</si>
  <si>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</si>
  <si>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</si>
  <si>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</si>
  <si>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</si>
  <si>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</si>
  <si>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</si>
  <si>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</si>
  <si>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</si>
  <si>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</si>
  <si>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</si>
  <si>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</si>
  <si>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</si>
  <si>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</si>
  <si>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</si>
  <si>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</si>
  <si>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</si>
  <si>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</si>
  <si>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</si>
  <si>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</si>
  <si>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</si>
  <si>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</si>
  <si>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</si>
  <si>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</si>
  <si>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</si>
  <si>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</si>
  <si>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</si>
  <si>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</si>
  <si>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</si>
  <si>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</si>
  <si>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</si>
  <si>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</si>
  <si>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</si>
  <si>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</si>
  <si>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</si>
  <si>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</si>
  <si>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</si>
  <si>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</si>
  <si>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</si>
  <si>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</si>
  <si>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</si>
  <si>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</si>
  <si>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</si>
  <si>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</si>
  <si>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</si>
  <si>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</si>
  <si>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</si>
  <si>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</si>
  <si>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</si>
  <si>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</si>
  <si>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</si>
  <si>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</si>
  <si>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</si>
  <si>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</si>
  <si>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</si>
  <si>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</si>
  <si>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</si>
  <si>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</si>
  <si>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</si>
  <si>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</si>
  <si>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</si>
  <si>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</si>
  <si>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</si>
  <si>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</si>
  <si>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</si>
  <si>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</si>
  <si>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</si>
  <si>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</si>
  <si>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</si>
  <si>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</si>
  <si>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</si>
  <si>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</si>
  <si>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</si>
  <si>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</si>
  <si>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</si>
  <si>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</si>
  <si>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</si>
  <si>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</si>
  <si>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</si>
  <si>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</si>
  <si>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</si>
  <si>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</si>
  <si>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</si>
  <si>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</si>
  <si>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</si>
  <si>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</si>
  <si>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</si>
  <si>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</si>
  <si>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</si>
  <si>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</si>
  <si>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</si>
  <si>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</si>
  <si>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</si>
  <si>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</si>
  <si>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</si>
  <si>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</si>
  <si>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</si>
  <si>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</si>
  <si>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</si>
  <si>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</si>
  <si>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</si>
  <si>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</si>
  <si>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</si>
  <si>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</si>
  <si>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</si>
  <si>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</si>
  <si>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</si>
  <si>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</si>
  <si>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</si>
  <si>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</si>
  <si>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</si>
  <si>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</si>
  <si>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</si>
  <si>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</si>
  <si>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</si>
  <si>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</si>
  <si>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</si>
  <si>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</si>
  <si>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</si>
  <si>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</si>
  <si>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</si>
  <si>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</si>
  <si>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</si>
  <si>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</si>
  <si>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</si>
  <si>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</si>
  <si>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</si>
  <si>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</si>
  <si>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</si>
  <si>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</si>
  <si>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</si>
  <si>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</si>
  <si>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</si>
  <si>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</si>
  <si>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</si>
  <si>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</si>
  <si>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</si>
  <si>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</si>
  <si>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</si>
  <si>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</si>
  <si>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</si>
  <si>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</si>
  <si>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</si>
  <si>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</si>
  <si>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</si>
  <si>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</si>
  <si>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</si>
  <si>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</si>
  <si>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</si>
  <si>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</si>
  <si>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</si>
  <si>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</si>
  <si>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</si>
  <si>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</si>
  <si>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</si>
  <si>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</si>
  <si>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</si>
  <si>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</si>
  <si>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</si>
  <si>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</si>
  <si>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</si>
  <si>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</si>
  <si>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</si>
  <si>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</si>
  <si>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</si>
  <si>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</si>
  <si>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</si>
  <si>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</si>
  <si>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</si>
  <si>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</si>
  <si>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</si>
  <si>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</si>
  <si>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</si>
  <si>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</si>
  <si>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</si>
  <si>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</si>
  <si>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</si>
  <si>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</si>
  <si>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</si>
  <si>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</si>
  <si>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</si>
  <si>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</si>
  <si>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</si>
  <si>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</si>
  <si>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</si>
  <si>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</si>
  <si>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</si>
  <si>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</si>
  <si>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</si>
  <si>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</si>
  <si>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</si>
  <si>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</si>
  <si>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</si>
  <si>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</si>
  <si>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</si>
  <si>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</si>
  <si>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</si>
  <si>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</si>
  <si>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</si>
  <si>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</si>
  <si>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</si>
  <si>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</si>
  <si>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</si>
  <si>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</si>
  <si>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</si>
  <si>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</si>
  <si>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</si>
  <si>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</si>
  <si>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</si>
  <si>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</si>
  <si>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</si>
  <si>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</si>
  <si>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</si>
  <si>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</si>
  <si>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</si>
  <si>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</si>
  <si>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</si>
  <si>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</si>
  <si>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</si>
  <si>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</si>
  <si>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</si>
  <si>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</si>
  <si>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</si>
  <si>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</si>
  <si>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</si>
  <si>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</si>
  <si>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</si>
  <si>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</si>
  <si>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</si>
  <si>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</si>
  <si>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</si>
  <si>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</si>
  <si>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</si>
  <si>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</si>
  <si>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</si>
  <si>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</si>
  <si>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</si>
  <si>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</si>
  <si>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</si>
  <si>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</si>
  <si>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</si>
  <si>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</si>
  <si>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</si>
  <si>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</si>
  <si>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</si>
  <si>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</si>
  <si>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</si>
  <si>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</si>
  <si>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</si>
  <si>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</si>
  <si>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</si>
  <si>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</si>
  <si>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</si>
  <si>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</si>
  <si>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</si>
  <si>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</si>
  <si>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</si>
  <si>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</si>
  <si>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</si>
  <si>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</si>
  <si>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</si>
  <si>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</si>
  <si>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</si>
  <si>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</si>
  <si>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</si>
  <si>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</si>
  <si>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</si>
  <si>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</si>
  <si>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</si>
  <si>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</si>
  <si>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</si>
  <si>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</si>
  <si>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</si>
  <si>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</si>
  <si>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</si>
  <si>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</si>
  <si>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</si>
  <si>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</si>
  <si>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</si>
  <si>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</si>
  <si>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</si>
  <si>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</si>
  <si>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</si>
  <si>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</si>
  <si>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</si>
  <si>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</si>
  <si>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</si>
  <si>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</si>
  <si>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</si>
  <si>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</si>
  <si>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</si>
  <si>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</si>
  <si>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</si>
  <si>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</si>
  <si>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</si>
  <si>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</si>
  <si>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</si>
  <si>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</si>
  <si>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</si>
  <si>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</si>
  <si>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</si>
  <si>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</si>
  <si>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</si>
  <si>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</si>
  <si>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</si>
  <si>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</si>
  <si>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</si>
  <si>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</si>
  <si>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</si>
  <si>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</si>
  <si>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</si>
  <si>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</si>
  <si>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</si>
  <si>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</si>
  <si>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</si>
  <si>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</si>
  <si>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</si>
  <si>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</si>
  <si>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</si>
  <si>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</si>
  <si>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</si>
  <si>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</si>
  <si>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</si>
  <si>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</si>
  <si>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</si>
  <si>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</si>
  <si>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</si>
  <si>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</si>
  <si>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</si>
  <si>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</si>
  <si>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</si>
  <si>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</si>
  <si>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</si>
  <si>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</si>
  <si>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</si>
  <si>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</si>
  <si>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</si>
  <si>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</si>
  <si>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</si>
  <si>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</si>
  <si>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</si>
  <si>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</si>
  <si>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</si>
  <si>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</si>
  <si>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</si>
  <si>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</si>
  <si>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</si>
  <si>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</si>
  <si>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</si>
  <si>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</si>
  <si>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</si>
  <si>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</si>
  <si>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</si>
  <si>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</si>
  <si>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</si>
  <si>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</si>
  <si>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</si>
  <si>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</si>
  <si>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</si>
  <si>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</si>
  <si>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</si>
  <si>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</si>
  <si>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</si>
  <si>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</si>
  <si>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</si>
  <si>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</si>
  <si>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</si>
  <si>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</si>
  <si>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</si>
  <si>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</si>
  <si>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</si>
  <si>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</si>
  <si>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</si>
  <si>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</si>
  <si>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</si>
  <si>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</si>
  <si>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</si>
  <si>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</si>
  <si>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</si>
  <si>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</si>
  <si>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</si>
  <si>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</si>
  <si>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</si>
  <si>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</si>
  <si>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</si>
  <si>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</si>
  <si>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</si>
  <si>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</si>
  <si>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</si>
  <si>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</si>
  <si>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</si>
  <si>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</si>
  <si>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</si>
  <si>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</si>
  <si>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</si>
  <si>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</si>
  <si>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</si>
  <si>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</si>
  <si>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</si>
  <si>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</si>
  <si>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</si>
  <si>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</si>
  <si>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</si>
  <si>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</si>
  <si>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</si>
  <si>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</si>
  <si>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</si>
  <si>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</si>
  <si>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</si>
  <si>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</si>
  <si>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</si>
  <si>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</si>
  <si>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</si>
  <si>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</si>
  <si>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</si>
  <si>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</si>
  <si>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</si>
  <si>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</si>
  <si>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</si>
  <si>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</si>
  <si>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</si>
  <si>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</si>
  <si>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</si>
  <si>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</si>
  <si>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</si>
  <si>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</si>
  <si>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</si>
  <si>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</si>
  <si>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</si>
  <si>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</si>
  <si>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</si>
  <si>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</si>
  <si>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</si>
  <si>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</si>
  <si>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</si>
  <si>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</si>
  <si>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</si>
  <si>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</si>
  <si>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</si>
  <si>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</si>
  <si>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</si>
  <si>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</si>
  <si>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</si>
  <si>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</si>
  <si>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</si>
  <si>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</si>
  <si>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</si>
  <si>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</si>
  <si>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</si>
  <si>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</si>
  <si>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</si>
  <si>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</si>
  <si>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</si>
  <si>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</si>
  <si>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</si>
  <si>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</si>
  <si>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</si>
  <si>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</si>
  <si>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</si>
  <si>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</si>
  <si>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</si>
  <si>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</si>
  <si>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</si>
  <si>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</si>
  <si>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</si>
  <si>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</si>
  <si>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</si>
  <si>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</si>
  <si>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</si>
  <si>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</si>
  <si>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</si>
  <si>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</si>
  <si>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</si>
  <si>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</si>
  <si>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</si>
  <si>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</si>
  <si>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</si>
  <si>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</si>
  <si>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</si>
  <si>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</si>
  <si>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</si>
  <si>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</si>
  <si>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</si>
  <si>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</si>
  <si>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</si>
  <si>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</si>
  <si>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</si>
  <si>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</si>
  <si>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</si>
  <si>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</si>
  <si>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</si>
  <si>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</si>
  <si>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</si>
  <si>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</si>
  <si>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</si>
  <si>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</si>
  <si>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</si>
  <si>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</si>
  <si>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</si>
  <si>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</si>
  <si>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</si>
  <si>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</si>
  <si>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</si>
  <si>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</si>
  <si>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</si>
  <si>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</si>
  <si>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</si>
  <si>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</si>
  <si>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</si>
  <si>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</si>
  <si>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</si>
  <si>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</si>
  <si>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</si>
  <si>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</si>
  <si>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</si>
  <si>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</si>
  <si>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</si>
  <si>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</si>
  <si>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</si>
  <si>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</si>
  <si>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</si>
  <si>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</si>
  <si>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</si>
  <si>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</si>
  <si>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</si>
  <si>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</si>
  <si>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</si>
  <si>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</si>
  <si>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</si>
  <si>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</si>
  <si>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</si>
  <si>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</si>
  <si>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</si>
  <si>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</si>
  <si>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</si>
  <si>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</si>
  <si>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</si>
  <si>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</si>
  <si>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</si>
  <si>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</si>
  <si>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</si>
  <si>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</si>
  <si>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</si>
  <si>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</si>
  <si>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</si>
  <si>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</si>
  <si>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</si>
  <si>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</si>
  <si>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</si>
  <si>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</si>
  <si>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</si>
  <si>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</si>
  <si>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</si>
  <si>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</si>
  <si>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</si>
  <si>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</si>
  <si>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</si>
  <si>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</si>
  <si>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</si>
  <si>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</si>
  <si>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</si>
  <si>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</si>
  <si>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</si>
  <si>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</si>
  <si>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</si>
  <si>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</si>
  <si>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</si>
  <si>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</si>
  <si>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</si>
  <si>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</si>
  <si>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</si>
  <si>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</si>
  <si>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</si>
  <si>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</si>
  <si>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</si>
  <si>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</si>
  <si>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</si>
  <si>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</si>
  <si>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</si>
  <si>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</si>
  <si>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</si>
  <si>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</si>
  <si>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</si>
  <si>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</si>
  <si>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</si>
  <si>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</si>
  <si>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</si>
  <si>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</si>
  <si>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</si>
  <si>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</si>
  <si>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</si>
  <si>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</si>
  <si>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</si>
  <si>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</si>
  <si>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</si>
  <si>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</si>
  <si>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</si>
  <si>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</si>
  <si>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</si>
  <si>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</si>
  <si>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</si>
  <si>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</si>
  <si>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</si>
  <si>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</si>
  <si>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</si>
  <si>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</si>
  <si>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</si>
  <si>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</si>
  <si>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</si>
  <si>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</si>
  <si>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</si>
  <si>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</si>
  <si>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</si>
  <si>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</si>
  <si>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</si>
  <si>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</si>
  <si>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</si>
  <si>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</si>
  <si>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</si>
  <si>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</si>
  <si>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</si>
  <si>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</si>
  <si>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</si>
  <si>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</si>
  <si>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</si>
  <si>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</si>
  <si>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</si>
  <si>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</si>
  <si>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</si>
  <si>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</si>
  <si>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</si>
  <si>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</si>
  <si>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</si>
  <si>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</si>
  <si>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</si>
  <si>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</si>
  <si>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</si>
  <si>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</si>
  <si>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</si>
  <si>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</si>
  <si>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</si>
  <si>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</si>
  <si>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</si>
  <si>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</si>
  <si>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</si>
  <si>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</si>
  <si>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</si>
  <si>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</si>
  <si>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</si>
  <si>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</si>
  <si>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</si>
  <si>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</si>
  <si>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</si>
  <si>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</si>
  <si>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</si>
  <si>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</si>
  <si>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</si>
  <si>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</si>
  <si>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</si>
  <si>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</si>
  <si>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</si>
  <si>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</si>
  <si>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</si>
  <si>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</si>
  <si>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</si>
  <si>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</si>
  <si>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</si>
  <si>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</si>
  <si>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</si>
  <si>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</si>
  <si>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</si>
  <si>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</si>
  <si>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</si>
  <si>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</si>
  <si>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</si>
  <si>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</si>
  <si>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</si>
  <si>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</si>
  <si>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</si>
  <si>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</si>
  <si>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</si>
  <si>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</si>
  <si>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</si>
  <si>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</si>
  <si>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</si>
  <si>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</si>
  <si>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</si>
  <si>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</si>
  <si>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</si>
  <si>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</si>
  <si>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</si>
  <si>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</si>
  <si>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</si>
  <si>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</si>
  <si>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</si>
  <si>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</si>
  <si>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</si>
  <si>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</si>
  <si>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</si>
  <si>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</si>
  <si>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</si>
  <si>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</si>
  <si>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</si>
  <si>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</si>
  <si>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</si>
  <si>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</si>
  <si>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</si>
  <si>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</si>
  <si>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</si>
  <si>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</si>
  <si>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</si>
  <si>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</si>
  <si>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</si>
  <si>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</si>
  <si>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</si>
  <si>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</si>
  <si>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</si>
  <si>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</si>
  <si>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</si>
  <si>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</si>
  <si>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</si>
  <si>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</si>
  <si>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</si>
  <si>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</si>
  <si>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</si>
  <si>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</si>
  <si>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</si>
  <si>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</si>
  <si>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</si>
  <si>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</si>
  <si>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</si>
  <si>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</si>
  <si>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</si>
  <si>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</si>
  <si>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</si>
  <si>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</si>
  <si>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</si>
  <si>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</si>
  <si>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</si>
  <si>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</si>
  <si>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</si>
  <si>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</si>
  <si>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</si>
  <si>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</si>
  <si>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</si>
  <si>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</si>
  <si>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</si>
  <si>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</si>
  <si>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</si>
  <si>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</si>
  <si>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</si>
  <si>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</si>
  <si>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</si>
  <si>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</si>
  <si>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</si>
  <si>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</si>
  <si>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</si>
  <si>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</si>
  <si>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</si>
  <si>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</si>
  <si>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</si>
  <si>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</si>
  <si>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</si>
  <si>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</si>
  <si>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</si>
  <si>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</si>
  <si>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</si>
  <si>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</si>
  <si>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</si>
  <si>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</si>
  <si>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</si>
  <si>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</si>
  <si>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</si>
  <si>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</si>
  <si>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</si>
  <si>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</si>
  <si>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</si>
  <si>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</si>
  <si>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</si>
  <si>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</si>
  <si>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</si>
  <si>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</si>
  <si>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</si>
  <si>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</si>
  <si>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</si>
  <si>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</si>
  <si>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</si>
  <si>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</si>
  <si>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</si>
  <si>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</si>
  <si>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</si>
  <si>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</si>
  <si>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</si>
  <si>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</si>
  <si>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</si>
  <si>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</si>
  <si>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</si>
  <si>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</si>
  <si>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</si>
  <si>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</si>
  <si>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</si>
  <si>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</si>
  <si>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</si>
  <si>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</si>
  <si>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</si>
  <si>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</si>
  <si>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</si>
  <si>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</si>
  <si>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</si>
  <si>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</si>
  <si>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</si>
  <si>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</si>
  <si>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</si>
  <si>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</si>
  <si>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</si>
  <si>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</si>
  <si>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</si>
  <si>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</si>
  <si>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</si>
  <si>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</si>
  <si>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</si>
  <si>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</si>
  <si>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</si>
  <si>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</si>
  <si>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</si>
  <si>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</si>
  <si>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</si>
  <si>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</si>
  <si>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</si>
  <si>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</si>
  <si>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</si>
  <si>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</si>
  <si>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</si>
  <si>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</si>
  <si>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</si>
  <si>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</si>
  <si>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</si>
  <si>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</si>
  <si>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</si>
  <si>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</si>
  <si>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</si>
  <si>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</si>
  <si>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</si>
  <si>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</si>
  <si>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</si>
  <si>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</si>
  <si>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</si>
  <si>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</si>
  <si>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</si>
  <si>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</si>
  <si>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</si>
  <si>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</si>
  <si>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</si>
  <si>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</si>
  <si>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</si>
  <si>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</si>
  <si>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</si>
  <si>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</si>
  <si>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</si>
  <si>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</si>
  <si>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</si>
  <si>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</si>
  <si>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</si>
  <si>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</si>
  <si>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</si>
  <si>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</si>
  <si>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</si>
  <si>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</si>
  <si>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</si>
  <si>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</si>
  <si>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</si>
  <si>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</si>
  <si>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</si>
  <si>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</si>
  <si>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</si>
  <si>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</si>
  <si>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</si>
  <si>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</si>
  <si>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</si>
  <si>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</si>
  <si>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</si>
  <si>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</si>
  <si>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</si>
  <si>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</si>
  <si>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</si>
  <si>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</si>
  <si>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</si>
  <si>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</si>
  <si>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</si>
  <si>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</si>
  <si>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</si>
  <si>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</si>
  <si>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</si>
  <si>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</si>
  <si>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</si>
  <si>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</si>
  <si>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</si>
  <si>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</si>
  <si>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</si>
  <si>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</si>
  <si>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</si>
  <si>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</si>
  <si>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</si>
  <si>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</si>
  <si>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</si>
  <si>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</si>
  <si>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</si>
  <si>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</si>
  <si>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</si>
  <si>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</si>
  <si>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</si>
  <si>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</si>
  <si>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</si>
  <si>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</si>
  <si>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</si>
  <si>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</si>
  <si>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</si>
  <si>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</si>
  <si>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</si>
  <si>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</si>
  <si>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</si>
  <si>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</si>
  <si>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</si>
  <si>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</si>
  <si>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</si>
  <si>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</si>
  <si>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</si>
  <si>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</si>
  <si>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</si>
  <si>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</si>
  <si>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</si>
  <si>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</si>
  <si>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</si>
  <si>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</si>
  <si>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</si>
  <si>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</si>
  <si>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</si>
  <si>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</si>
  <si>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</si>
  <si>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</si>
  <si>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</si>
  <si>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</si>
  <si>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</si>
  <si>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</si>
  <si>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</si>
  <si>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</si>
  <si>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</si>
  <si>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</si>
  <si>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</si>
  <si>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</si>
  <si>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</si>
  <si>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</si>
  <si>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</si>
  <si>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</si>
  <si>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</si>
  <si>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</si>
  <si>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</si>
  <si>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</si>
  <si>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</si>
  <si>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</si>
  <si>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</si>
  <si>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</si>
  <si>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</si>
  <si>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</si>
  <si>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</si>
  <si>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</si>
  <si>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</si>
  <si>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</si>
  <si>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</si>
  <si>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</si>
  <si>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</si>
  <si>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</si>
  <si>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</si>
  <si>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</si>
  <si>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</si>
  <si>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</si>
  <si>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</si>
  <si>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</si>
  <si>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</si>
  <si>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</si>
  <si>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</si>
  <si>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</si>
  <si>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</si>
  <si>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</si>
  <si>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</si>
  <si>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</si>
  <si>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</si>
  <si>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</si>
  <si>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</si>
  <si>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</si>
  <si>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</si>
  <si>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</si>
  <si>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</si>
  <si>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</si>
  <si>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</si>
  <si>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</si>
  <si>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</si>
  <si>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</si>
  <si>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</si>
  <si>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</si>
  <si>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</si>
  <si>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</si>
  <si>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</si>
  <si>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</si>
  <si>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</si>
  <si>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</si>
  <si>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</si>
  <si>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</si>
  <si>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</si>
  <si>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</si>
  <si>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</si>
  <si>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</si>
  <si>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</si>
  <si>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</si>
  <si>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</si>
  <si>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</si>
  <si>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</si>
  <si>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</si>
  <si>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</si>
  <si>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</si>
  <si>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</si>
  <si>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</si>
  <si>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</si>
  <si>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</si>
  <si>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</si>
  <si>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</si>
  <si>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</si>
  <si>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</si>
  <si>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</si>
  <si>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</si>
  <si>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</si>
  <si>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</si>
  <si>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</si>
  <si>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</si>
  <si>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</si>
  <si>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</si>
  <si>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</si>
  <si>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</si>
  <si>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</si>
  <si>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</si>
  <si>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</si>
  <si>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</si>
  <si>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</si>
  <si>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</si>
  <si>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</si>
  <si>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</si>
  <si>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</si>
  <si>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</si>
  <si>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</si>
  <si>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</si>
  <si>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</si>
  <si>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</si>
  <si>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</si>
  <si>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</si>
  <si>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</si>
  <si>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</si>
  <si>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</si>
  <si>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</si>
  <si>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</si>
  <si>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</si>
  <si>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</si>
  <si>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</si>
  <si>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</si>
  <si>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</si>
  <si>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</si>
  <si>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</si>
  <si>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</si>
  <si>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</si>
  <si>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</si>
  <si>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</si>
  <si>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</si>
  <si>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</si>
  <si>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</si>
  <si>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</si>
  <si>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</si>
  <si>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</si>
  <si>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</si>
  <si>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</si>
  <si>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</si>
  <si>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</si>
  <si>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</si>
  <si>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</si>
  <si>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</si>
  <si>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</si>
  <si>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</si>
  <si>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</si>
  <si>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</si>
  <si>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</si>
  <si>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</si>
  <si>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</si>
  <si>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</si>
  <si>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</si>
  <si>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</si>
  <si>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</si>
  <si>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</si>
  <si>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</si>
  <si>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</si>
  <si>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</si>
  <si>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</si>
  <si>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</si>
  <si>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</si>
  <si>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</si>
  <si>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</si>
  <si>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</si>
  <si>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</si>
  <si>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</si>
  <si>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</si>
  <si>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</si>
  <si>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</si>
  <si>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</si>
  <si>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</si>
  <si>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</si>
  <si>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</si>
  <si>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</si>
  <si>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</si>
  <si>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</si>
  <si>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</si>
  <si>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</si>
  <si>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</si>
  <si>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</si>
  <si>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</si>
  <si>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</si>
  <si>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</si>
  <si>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</si>
  <si>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</si>
  <si>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</si>
  <si>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</si>
  <si>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</si>
  <si>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</si>
  <si>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</si>
  <si>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</si>
  <si>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</si>
  <si>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</si>
  <si>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</si>
  <si>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</si>
  <si>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</si>
  <si>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</si>
  <si>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</si>
  <si>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</si>
  <si>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</si>
  <si>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</si>
  <si>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</si>
  <si>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</si>
  <si>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</si>
  <si>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</si>
  <si>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</si>
  <si>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</si>
  <si>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</si>
  <si>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</si>
  <si>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</si>
  <si>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</si>
  <si>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</si>
  <si>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</si>
  <si>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</si>
  <si>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</si>
  <si>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</si>
  <si>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</si>
  <si>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</si>
  <si>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</si>
  <si>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</si>
  <si>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</si>
  <si>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</si>
  <si>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</si>
  <si>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</si>
  <si>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</si>
  <si>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</si>
  <si>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</si>
  <si>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</si>
  <si>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</si>
  <si>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</si>
  <si>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</si>
  <si>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</si>
  <si>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</si>
  <si>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</si>
  <si>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</si>
  <si>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</si>
  <si>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</si>
  <si>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</si>
  <si>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</si>
  <si>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</si>
  <si>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</si>
  <si>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</si>
  <si>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</si>
  <si>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</si>
  <si>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</si>
  <si>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</si>
  <si>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</si>
  <si>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</si>
  <si>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</si>
  <si>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</si>
  <si>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</si>
  <si>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</si>
  <si>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</si>
  <si>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</si>
  <si>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</si>
  <si>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</si>
  <si>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</si>
  <si>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</si>
  <si>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</si>
  <si>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</si>
  <si>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</si>
  <si>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</si>
  <si>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</si>
  <si>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</si>
  <si>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</si>
  <si>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</si>
  <si>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</si>
  <si>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</si>
  <si>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</si>
  <si>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</si>
  <si>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</si>
  <si>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</si>
  <si>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</si>
  <si>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</si>
  <si>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</si>
  <si>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</si>
  <si>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</si>
  <si>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</si>
  <si>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</si>
  <si>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</si>
  <si>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</si>
  <si>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</si>
  <si>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</si>
  <si>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</si>
  <si>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</si>
  <si>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</si>
  <si>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</si>
  <si>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</si>
  <si>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</si>
  <si>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</si>
  <si>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</si>
  <si>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</si>
  <si>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</si>
  <si>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</si>
  <si>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</si>
  <si>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</si>
  <si>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</si>
  <si>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</si>
  <si>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</si>
  <si>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</si>
  <si>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</si>
  <si>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</si>
  <si>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</si>
  <si>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</si>
  <si>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</si>
  <si>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</si>
  <si>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</si>
  <si>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</si>
  <si>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</si>
  <si>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</si>
  <si>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</si>
  <si>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</si>
  <si>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</si>
  <si>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</si>
  <si>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</si>
  <si>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</si>
  <si>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</si>
  <si>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</si>
  <si>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</si>
  <si>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</si>
  <si>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</si>
  <si>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</si>
  <si>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</si>
  <si>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</si>
  <si>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</si>
  <si>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</si>
  <si>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</si>
  <si>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</si>
  <si>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</si>
  <si>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</si>
  <si>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</si>
  <si>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</si>
  <si>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</si>
  <si>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</si>
  <si>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</si>
  <si>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</si>
  <si>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</si>
  <si>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</si>
  <si>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</si>
  <si>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</si>
  <si>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</si>
  <si>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</si>
  <si>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</si>
  <si>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</si>
  <si>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</si>
  <si>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</si>
  <si>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</si>
  <si>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</si>
  <si>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</si>
  <si>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</si>
  <si>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</si>
  <si>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</si>
  <si>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</si>
  <si>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</si>
  <si>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</si>
  <si>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</si>
  <si>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</si>
  <si>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</si>
  <si>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</si>
  <si>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</si>
  <si>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</si>
  <si>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</si>
  <si>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</si>
  <si>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</si>
  <si>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</si>
  <si>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</si>
  <si>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</si>
  <si>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</si>
  <si>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</si>
  <si>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</si>
  <si>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</si>
  <si>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</si>
  <si>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</si>
  <si>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</si>
  <si>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</si>
  <si>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</si>
  <si>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</si>
  <si>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</si>
  <si>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</si>
  <si>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</si>
  <si>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</si>
  <si>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</si>
  <si>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</si>
  <si>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</si>
  <si>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</si>
  <si>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</si>
  <si>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</si>
  <si>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</si>
  <si>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</si>
  <si>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</si>
  <si>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</si>
  <si>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</si>
  <si>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</si>
  <si>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</si>
  <si>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</si>
  <si>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</si>
  <si>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</si>
  <si>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</si>
  <si>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</si>
  <si>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</si>
  <si>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</si>
  <si>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</si>
  <si>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</si>
  <si>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</si>
  <si>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</si>
  <si>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</si>
  <si>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</si>
  <si>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</si>
  <si>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</si>
  <si>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</si>
  <si>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</si>
  <si>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</si>
  <si>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</si>
  <si>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</si>
  <si>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</si>
  <si>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</si>
  <si>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</si>
  <si>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</si>
  <si>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</si>
  <si>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</si>
  <si>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</si>
  <si>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</si>
  <si>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</si>
  <si>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</si>
  <si>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</si>
  <si>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</si>
  <si>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</si>
  <si>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</si>
  <si>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</si>
  <si>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</si>
  <si>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</si>
  <si>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</si>
  <si>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</si>
  <si>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</si>
  <si>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</si>
  <si>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</si>
  <si>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</si>
  <si>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</si>
  <si>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</si>
  <si>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</si>
  <si>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</si>
  <si>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</si>
  <si>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</si>
  <si>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</si>
  <si>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</si>
  <si>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</si>
  <si>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</si>
  <si>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</si>
  <si>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</si>
  <si>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</si>
  <si>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</si>
  <si>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</si>
  <si>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</si>
  <si>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</si>
  <si>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</si>
  <si>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</si>
  <si>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</si>
  <si>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</si>
  <si>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</si>
  <si>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</si>
  <si>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</si>
  <si>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</si>
  <si>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</si>
  <si>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</si>
  <si>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</si>
  <si>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</si>
  <si>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</si>
  <si>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</si>
  <si>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</si>
  <si>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</si>
  <si>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</si>
  <si>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</si>
  <si>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</si>
  <si>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</si>
  <si>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</si>
  <si>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</si>
  <si>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</si>
  <si>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</si>
  <si>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</si>
  <si>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</si>
  <si>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</si>
  <si>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</si>
  <si>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</si>
  <si>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</si>
  <si>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</si>
  <si>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</si>
  <si>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</si>
  <si>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</si>
  <si>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</si>
  <si>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</si>
  <si>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</si>
  <si>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</si>
  <si>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</si>
  <si>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</si>
  <si>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</si>
  <si>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</si>
  <si>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</si>
  <si>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</si>
  <si>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</si>
  <si>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</si>
  <si>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</si>
  <si>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</si>
  <si>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</si>
  <si>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</si>
  <si>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</si>
  <si>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</si>
  <si>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</si>
  <si>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</si>
  <si>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</si>
  <si>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</si>
  <si>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</si>
  <si>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</si>
  <si>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</si>
  <si>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</si>
  <si>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</si>
  <si>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</si>
  <si>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</si>
  <si>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</si>
  <si>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</si>
  <si>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</si>
  <si>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</si>
  <si>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</si>
  <si>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</si>
  <si>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</si>
  <si>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</si>
  <si>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</si>
  <si>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</si>
  <si>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</si>
  <si>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</si>
  <si>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</si>
  <si>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</si>
  <si>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</si>
  <si>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</si>
  <si>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</si>
  <si>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</si>
  <si>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</si>
  <si>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</si>
  <si>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</si>
  <si>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</si>
  <si>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</si>
  <si>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</si>
  <si>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</si>
  <si>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</si>
  <si>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</si>
  <si>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</si>
  <si>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</si>
  <si>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</si>
  <si>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</si>
  <si>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</si>
  <si>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</si>
  <si>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</si>
  <si>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</si>
  <si>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</si>
  <si>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</si>
  <si>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</si>
  <si>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</si>
  <si>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</si>
  <si>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</si>
  <si>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</si>
  <si>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</si>
  <si>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</si>
  <si>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</si>
  <si>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</si>
  <si>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</si>
  <si>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</si>
  <si>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</si>
  <si>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</si>
  <si>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</si>
  <si>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</si>
  <si>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</si>
  <si>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</si>
  <si>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</si>
  <si>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</si>
  <si>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</si>
  <si>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</si>
  <si>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</si>
  <si>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</si>
  <si>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</si>
  <si>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</si>
  <si>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</si>
  <si>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</si>
  <si>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</si>
  <si>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</si>
  <si>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</si>
  <si>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</si>
  <si>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</si>
  <si>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</si>
  <si>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</si>
  <si>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</si>
  <si>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</si>
  <si>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</si>
  <si>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</si>
  <si>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</si>
  <si>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</si>
  <si>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</si>
  <si>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</si>
  <si>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</si>
  <si>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</si>
  <si>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</si>
  <si>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</si>
  <si>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</si>
  <si>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</si>
  <si>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</si>
  <si>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</si>
  <si>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</si>
  <si>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</si>
  <si>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</si>
  <si>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</si>
  <si>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</si>
  <si>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</si>
  <si>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</si>
  <si>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</si>
  <si>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</si>
  <si>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</si>
  <si>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</si>
  <si>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</si>
  <si>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</si>
  <si>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</si>
  <si>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</si>
  <si>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</si>
  <si>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</si>
  <si>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</si>
  <si>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</si>
  <si>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</si>
  <si>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</si>
  <si>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</si>
  <si>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</si>
  <si>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</si>
  <si>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</si>
  <si>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</si>
  <si>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</si>
  <si>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</si>
  <si>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</si>
  <si>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</si>
  <si>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</si>
  <si>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</si>
  <si>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</si>
  <si>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</si>
  <si>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</si>
  <si>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</si>
  <si>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</si>
  <si>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</si>
  <si>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</si>
  <si>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</si>
  <si>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</si>
  <si>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</si>
  <si>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</si>
  <si>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</si>
  <si>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</si>
  <si>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</si>
  <si>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</si>
  <si>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</si>
  <si>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</si>
  <si>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</si>
  <si>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</si>
  <si>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</si>
  <si>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</si>
  <si>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</si>
  <si>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</si>
  <si>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</si>
  <si>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</si>
  <si>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</si>
  <si>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</si>
  <si>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</si>
  <si>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</si>
  <si>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</si>
  <si>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</si>
  <si>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</si>
  <si>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</si>
  <si>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</si>
  <si>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</si>
  <si>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</si>
  <si>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</si>
  <si>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</si>
  <si>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</si>
  <si>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</si>
  <si>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</si>
  <si>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</si>
  <si>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</si>
  <si>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</si>
  <si>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</si>
  <si>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</si>
  <si>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</si>
  <si>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</si>
  <si>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</si>
  <si>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</si>
  <si>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</si>
  <si>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</si>
  <si>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</si>
  <si>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</si>
  <si>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</si>
  <si>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</si>
  <si>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</si>
  <si>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</si>
  <si>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</si>
  <si>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</si>
  <si>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</si>
  <si>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</si>
  <si>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</si>
  <si>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</si>
  <si>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</si>
  <si>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</si>
  <si>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</si>
  <si>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</si>
  <si>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</si>
  <si>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</si>
  <si>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</si>
  <si>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</si>
  <si>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</si>
  <si>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</si>
  <si>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</si>
  <si>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</si>
  <si>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</si>
  <si>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</si>
  <si>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</si>
  <si>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</si>
  <si>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</si>
  <si>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</si>
  <si>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</si>
  <si>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</si>
  <si>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</si>
  <si>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</si>
  <si>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</si>
  <si>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</si>
  <si>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</si>
  <si>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</si>
  <si>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</si>
  <si>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</si>
  <si>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</si>
  <si>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</si>
  <si>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</si>
  <si>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</si>
  <si>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</si>
  <si>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</si>
  <si>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</si>
  <si>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</si>
  <si>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</si>
  <si>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</si>
  <si>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</si>
  <si>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</si>
  <si>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</si>
  <si>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</si>
  <si>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</si>
  <si>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</si>
  <si>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</si>
  <si>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</si>
  <si>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</si>
  <si>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</si>
  <si>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</si>
  <si>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</si>
  <si>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</si>
  <si>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</si>
  <si>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</si>
  <si>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</si>
  <si>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</si>
  <si>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</si>
  <si>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</si>
  <si>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</si>
  <si>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</si>
  <si>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</si>
  <si>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</si>
  <si>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</si>
  <si>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</si>
  <si>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</si>
  <si>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</si>
  <si>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</si>
  <si>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</si>
  <si>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</si>
  <si>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</si>
  <si>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</si>
  <si>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</si>
  <si>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</si>
  <si>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</si>
  <si>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</si>
  <si>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</si>
  <si>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</si>
  <si>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</si>
  <si>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</si>
  <si>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</si>
  <si>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</si>
  <si>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</si>
  <si>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</si>
  <si>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</si>
  <si>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</si>
  <si>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</si>
  <si>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</si>
  <si>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</si>
  <si>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</si>
  <si>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</si>
  <si>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</si>
  <si>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</si>
  <si>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</si>
  <si>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</si>
  <si>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</si>
  <si>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</si>
  <si>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</si>
  <si>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</si>
  <si>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</si>
  <si>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</si>
  <si>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</si>
  <si>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</si>
  <si>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</si>
  <si>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</si>
  <si>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</si>
  <si>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</si>
  <si>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</si>
  <si>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</si>
  <si>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</si>
  <si>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</si>
  <si>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</si>
  <si>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</si>
  <si>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</si>
  <si>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</si>
  <si>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</si>
  <si>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</si>
  <si>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</si>
  <si>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</si>
  <si>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</si>
  <si>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</si>
  <si>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</si>
  <si>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</si>
  <si>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</si>
  <si>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</si>
  <si>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</si>
  <si>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</si>
  <si>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</si>
  <si>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</si>
  <si>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</si>
  <si>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</si>
  <si>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</si>
  <si>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</si>
  <si>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</si>
  <si>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</si>
  <si>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</si>
  <si>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</si>
  <si>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</si>
  <si>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</si>
  <si>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</si>
  <si>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</si>
  <si>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</si>
  <si>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</si>
  <si>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</si>
  <si>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</si>
  <si>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</si>
  <si>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</si>
  <si>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</si>
  <si>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</si>
  <si>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</si>
  <si>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</si>
  <si>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</si>
  <si>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</si>
  <si>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</si>
  <si>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</si>
  <si>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</si>
  <si>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</si>
  <si>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</si>
  <si>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</si>
  <si>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</si>
  <si>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</si>
  <si>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</si>
  <si>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</si>
  <si>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</si>
  <si>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</si>
  <si>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</si>
  <si>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</si>
  <si>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</si>
  <si>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</si>
  <si>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</si>
  <si>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</si>
  <si>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</si>
  <si>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</si>
  <si>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</si>
  <si>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</si>
  <si>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</si>
  <si>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</si>
  <si>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</si>
  <si>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</si>
  <si>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</si>
  <si>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</si>
  <si>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</si>
  <si>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</si>
  <si>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</si>
  <si>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</si>
  <si>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</si>
  <si>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</si>
  <si>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</si>
  <si>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</si>
  <si>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</si>
  <si>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</si>
  <si>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</si>
  <si>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</si>
  <si>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</si>
  <si>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</si>
  <si>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</si>
  <si>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</si>
  <si>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</si>
  <si>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</si>
  <si>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</si>
  <si>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</si>
  <si>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</si>
  <si>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</si>
  <si>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</si>
  <si>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</si>
  <si>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</si>
  <si>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</si>
  <si>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</si>
  <si>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</si>
  <si>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</si>
  <si>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</si>
  <si>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</si>
  <si>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</si>
  <si>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</si>
  <si>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</si>
  <si>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</si>
  <si>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</si>
  <si>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</si>
  <si>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</si>
  <si>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</si>
  <si>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</si>
  <si>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</si>
  <si>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</si>
  <si>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</si>
  <si>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</si>
  <si>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</si>
  <si>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</si>
  <si>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</si>
  <si>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</si>
  <si>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</si>
  <si>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</si>
  <si>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</si>
  <si>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</si>
  <si>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</si>
  <si>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</si>
  <si>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</si>
  <si>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</si>
  <si>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</si>
  <si>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</si>
  <si>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</si>
  <si>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</si>
  <si>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</si>
  <si>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</si>
  <si>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</si>
  <si>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</si>
  <si>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</si>
  <si>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</si>
  <si>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</si>
  <si>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</si>
  <si>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</si>
  <si>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</si>
  <si>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</si>
  <si>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</si>
  <si>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</si>
  <si>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</si>
  <si>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</si>
  <si>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</si>
  <si>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</si>
  <si>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</si>
  <si>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</si>
  <si>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</si>
  <si>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</si>
  <si>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</si>
  <si>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</si>
  <si>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</si>
  <si>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</si>
  <si>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</si>
  <si>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</si>
  <si>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</si>
  <si>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</si>
  <si>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</si>
  <si>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</si>
  <si>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</si>
  <si>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</si>
  <si>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</si>
  <si>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</si>
  <si>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</si>
  <si>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</si>
  <si>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</si>
  <si>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</si>
  <si>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</si>
  <si>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</si>
  <si>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</si>
  <si>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</si>
  <si>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</si>
  <si>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</si>
  <si>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</si>
  <si>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</si>
  <si>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</si>
  <si>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</si>
  <si>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</si>
  <si>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</si>
  <si>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</si>
  <si>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</si>
  <si>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</si>
  <si>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</si>
  <si>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</si>
  <si>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</si>
  <si>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</si>
  <si>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</si>
  <si>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</si>
  <si>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</si>
  <si>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</si>
  <si>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</si>
  <si>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</si>
  <si>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</si>
  <si>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</si>
  <si>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</si>
  <si>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</si>
  <si>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</si>
  <si>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</si>
  <si>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</si>
  <si>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</si>
  <si>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</si>
  <si>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</si>
  <si>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</si>
  <si>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</si>
  <si>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</si>
  <si>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</si>
  <si>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</si>
  <si>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</si>
  <si>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</si>
  <si>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</si>
  <si>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</si>
  <si>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</si>
  <si>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</si>
  <si>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</si>
  <si>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</si>
  <si>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</si>
  <si>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</si>
  <si>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</si>
  <si>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</si>
  <si>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</si>
  <si>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</si>
  <si>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</si>
  <si>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</si>
  <si>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</si>
  <si>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</si>
  <si>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</si>
  <si>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</si>
  <si>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</si>
  <si>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</si>
  <si>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</si>
  <si>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</si>
  <si>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</si>
  <si>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</si>
  <si>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</si>
  <si>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</si>
  <si>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</si>
  <si>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</si>
  <si>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</si>
  <si>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</si>
  <si>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</si>
  <si>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</si>
  <si>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</si>
  <si>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</si>
  <si>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</si>
  <si>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</si>
  <si>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</si>
  <si>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</si>
  <si>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</si>
  <si>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</si>
  <si>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</si>
  <si>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</si>
  <si>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</si>
  <si>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</si>
  <si>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</si>
  <si>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</si>
  <si>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</si>
  <si>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</si>
  <si>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</si>
  <si>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</si>
  <si>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</si>
  <si>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</si>
  <si>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</si>
  <si>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</si>
  <si>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</si>
  <si>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</si>
  <si>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</si>
  <si>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</si>
  <si>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</si>
  <si>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</si>
  <si>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</si>
  <si>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</si>
  <si>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</si>
  <si>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</si>
  <si>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</si>
  <si>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</si>
  <si>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</si>
  <si>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</si>
  <si>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</si>
  <si>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</si>
  <si>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</si>
  <si>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</si>
  <si>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</si>
  <si>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</si>
  <si>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</si>
  <si>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</si>
  <si>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</si>
  <si>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</si>
  <si>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</si>
  <si>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</si>
  <si>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</si>
  <si>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</si>
  <si>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</si>
  <si>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</si>
  <si>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</si>
  <si>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</si>
  <si>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</si>
  <si>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</si>
  <si>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</si>
  <si>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</si>
  <si>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</si>
  <si>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</si>
  <si>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</si>
  <si>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</si>
  <si>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</si>
  <si>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</si>
  <si>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</si>
  <si>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</si>
  <si>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</si>
  <si>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</si>
  <si>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</si>
  <si>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</si>
  <si>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</si>
  <si>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</si>
  <si>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</si>
  <si>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</si>
  <si>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</si>
  <si>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</si>
  <si>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</si>
  <si>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</si>
  <si>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</si>
  <si>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</si>
  <si>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</si>
  <si>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</si>
  <si>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</si>
  <si>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</si>
  <si>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</si>
  <si>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</si>
  <si>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</si>
  <si>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</si>
  <si>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</si>
  <si>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</si>
  <si>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</si>
  <si>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</si>
  <si>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</si>
  <si>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</si>
  <si>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</si>
  <si>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</si>
  <si>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</si>
  <si>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</si>
  <si>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</si>
  <si>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</si>
  <si>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</si>
  <si>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</si>
  <si>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</si>
  <si>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</si>
  <si>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</si>
  <si>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</si>
  <si>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</si>
  <si>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</si>
  <si>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</si>
  <si>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</si>
  <si>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</si>
  <si>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</si>
  <si>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</si>
  <si>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</si>
  <si>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</si>
  <si>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</si>
  <si>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</si>
  <si>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</si>
  <si>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</si>
  <si>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</si>
  <si>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</si>
  <si>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</si>
  <si>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</si>
  <si>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</si>
  <si>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</si>
  <si>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</si>
  <si>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</si>
  <si>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</si>
  <si>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</si>
  <si>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</si>
  <si>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</si>
  <si>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</si>
  <si>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</si>
  <si>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</si>
  <si>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</si>
  <si>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</si>
  <si>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</si>
  <si>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</si>
  <si>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</si>
  <si>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</si>
  <si>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</si>
  <si>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</si>
  <si>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</si>
  <si>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</si>
  <si>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</si>
  <si>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</si>
  <si>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</si>
  <si>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</si>
  <si>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</si>
  <si>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</si>
  <si>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</si>
  <si>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</si>
  <si>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</si>
  <si>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</si>
  <si>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</si>
  <si>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</si>
  <si>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</si>
  <si>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</si>
  <si>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</si>
  <si>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</si>
  <si>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</si>
  <si>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</si>
  <si>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</si>
  <si>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</si>
  <si>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</si>
  <si>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</si>
  <si>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</si>
  <si>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</si>
  <si>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</si>
  <si>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</si>
  <si>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</si>
  <si>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</si>
  <si>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</si>
  <si>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</si>
  <si>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</si>
  <si>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</si>
  <si>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</si>
  <si>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</si>
  <si>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</si>
  <si>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</si>
  <si>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</si>
  <si>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</si>
  <si>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</si>
  <si>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</si>
  <si>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</si>
  <si>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</si>
  <si>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</si>
  <si>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</si>
  <si>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</si>
  <si>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</si>
  <si>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</si>
  <si>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</si>
  <si>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</si>
  <si>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</si>
  <si>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</si>
  <si>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</si>
  <si>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</si>
  <si>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</si>
  <si>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</si>
  <si>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</si>
  <si>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</si>
  <si>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</si>
  <si>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</si>
  <si>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</si>
  <si>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</si>
  <si>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</si>
  <si>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</si>
  <si>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</si>
  <si>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</si>
  <si>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</si>
  <si>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</si>
  <si>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</si>
  <si>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</si>
  <si>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</si>
  <si>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</si>
  <si>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</si>
  <si>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</si>
  <si>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</si>
  <si>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</si>
  <si>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</si>
  <si>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</si>
  <si>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</si>
  <si>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</si>
  <si>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</si>
  <si>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</si>
  <si>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</si>
  <si>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</si>
  <si>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</si>
  <si>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</si>
  <si>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</si>
  <si>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</si>
  <si>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</si>
  <si>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</si>
  <si>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</si>
  <si>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</si>
  <si>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</si>
  <si>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</si>
  <si>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</si>
  <si>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</si>
  <si>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</si>
  <si>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</si>
  <si>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</si>
  <si>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</si>
  <si>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</si>
  <si>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</si>
  <si>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</si>
  <si>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</si>
  <si>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</si>
  <si>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</si>
  <si>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</si>
  <si>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</si>
  <si>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</si>
  <si>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</si>
  <si>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</si>
  <si>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</si>
  <si>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</si>
  <si>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</si>
  <si>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</si>
  <si>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</si>
  <si>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</si>
  <si>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</si>
  <si>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</si>
  <si>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</si>
  <si>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</si>
  <si>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</si>
  <si>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</si>
  <si>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</si>
  <si>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</si>
  <si>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</si>
  <si>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</si>
  <si>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</si>
  <si>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</si>
  <si>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</si>
  <si>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</si>
  <si>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</si>
  <si>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</si>
  <si>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</si>
  <si>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</si>
  <si>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</si>
  <si>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</si>
  <si>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</si>
  <si>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</si>
  <si>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</si>
  <si>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</si>
  <si>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</si>
  <si>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</si>
  <si>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</si>
  <si>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</si>
  <si>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</si>
  <si>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</si>
  <si>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</si>
  <si>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</si>
  <si>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</si>
  <si>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</si>
  <si>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</si>
  <si>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</si>
  <si>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</si>
  <si>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</si>
  <si>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</si>
  <si>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</si>
  <si>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</si>
  <si>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</si>
  <si>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</si>
  <si>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</si>
  <si>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</si>
  <si>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</si>
  <si>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</si>
  <si>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</si>
  <si>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</si>
  <si>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</si>
  <si>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</si>
  <si>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</si>
  <si>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</si>
  <si>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</si>
  <si>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</si>
  <si>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</si>
  <si>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</si>
  <si>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</si>
  <si>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</si>
  <si>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</si>
  <si>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</si>
  <si>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</si>
  <si>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</si>
  <si>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</si>
  <si>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</si>
  <si>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</si>
  <si>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</si>
  <si>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</si>
  <si>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</si>
  <si>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</si>
  <si>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</si>
  <si>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</si>
  <si>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</si>
  <si>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</si>
  <si>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</si>
  <si>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</si>
  <si>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</si>
  <si>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</si>
  <si>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</si>
  <si>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</si>
  <si>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</si>
  <si>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</si>
  <si>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</si>
  <si>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</si>
  <si>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</si>
  <si>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</si>
  <si>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</si>
  <si>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</si>
  <si>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</si>
  <si>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</si>
  <si>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</si>
  <si>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</si>
  <si>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</si>
  <si>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</si>
  <si>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</si>
  <si>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</si>
  <si>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</si>
  <si>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</si>
  <si>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</si>
  <si>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</si>
  <si>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</si>
  <si>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</si>
  <si>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</si>
  <si>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</si>
  <si>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</si>
  <si>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</si>
  <si>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</si>
  <si>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</si>
  <si>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</si>
  <si>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</si>
  <si>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</si>
  <si>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</si>
  <si>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</si>
  <si>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</si>
  <si>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</si>
  <si>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</si>
  <si>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</si>
  <si>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</si>
  <si>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</si>
  <si>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</si>
  <si>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</si>
  <si>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</si>
  <si>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</si>
  <si>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</si>
  <si>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</si>
  <si>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</si>
  <si>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</si>
  <si>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</si>
  <si>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</si>
  <si>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</si>
  <si>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</si>
  <si>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</si>
  <si>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</si>
  <si>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</si>
  <si>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</si>
  <si>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</si>
  <si>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</si>
  <si>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</si>
  <si>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</si>
  <si>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</si>
  <si>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</si>
  <si>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</si>
  <si>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</si>
  <si>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</si>
  <si>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</si>
  <si>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</si>
  <si>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</si>
  <si>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</si>
  <si>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</si>
  <si>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</si>
  <si>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</si>
  <si>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</si>
  <si>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</si>
  <si>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</si>
  <si>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</si>
  <si>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</si>
  <si>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</si>
  <si>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</si>
  <si>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</si>
  <si>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</si>
  <si>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</si>
  <si>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</si>
  <si>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</si>
  <si>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</si>
  <si>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</si>
  <si>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</si>
  <si>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</si>
  <si>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</si>
  <si>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</si>
  <si>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</si>
  <si>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</si>
  <si>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</si>
  <si>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</si>
  <si>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</si>
  <si>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</si>
  <si>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</si>
  <si>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</si>
  <si>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</si>
  <si>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</si>
  <si>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</si>
  <si>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</si>
  <si>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</si>
  <si>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</si>
  <si>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</si>
  <si>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</si>
  <si>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</si>
  <si>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</si>
  <si>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</si>
  <si>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</si>
  <si>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</si>
  <si>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</si>
  <si>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</si>
  <si>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</si>
  <si>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</si>
  <si>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</si>
  <si>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</si>
  <si>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</si>
  <si>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</si>
  <si>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</si>
  <si>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</si>
  <si>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</si>
  <si>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</si>
  <si>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</si>
  <si>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</si>
  <si>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</si>
  <si>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</si>
  <si>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</si>
  <si>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</si>
  <si>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</si>
  <si>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</si>
  <si>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</si>
  <si>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</si>
  <si>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</si>
  <si>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</si>
  <si>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</si>
  <si>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</si>
  <si>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</si>
  <si>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</si>
  <si>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</si>
  <si>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</si>
  <si>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</si>
  <si>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</si>
  <si>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</si>
  <si>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</si>
  <si>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</si>
  <si>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</si>
  <si>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</si>
  <si>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</si>
  <si>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</si>
  <si>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</si>
  <si>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</si>
  <si>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</si>
  <si>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</si>
  <si>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</si>
  <si>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</si>
  <si>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</si>
  <si>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</si>
  <si>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</si>
  <si>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</si>
  <si>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</si>
  <si>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</si>
  <si>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</si>
  <si>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</si>
  <si>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</si>
  <si>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</si>
  <si>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</si>
  <si>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</si>
  <si>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</si>
  <si>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</si>
  <si>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</si>
  <si>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</si>
  <si>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</si>
  <si>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</si>
  <si>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</si>
  <si>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</si>
  <si>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</si>
  <si>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</si>
  <si>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</si>
  <si>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</si>
  <si>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</si>
  <si>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</si>
  <si>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</si>
  <si>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</si>
  <si>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</si>
  <si>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</si>
  <si>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</si>
  <si>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</si>
  <si>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</si>
  <si>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</si>
  <si>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</si>
  <si>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</si>
  <si>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</si>
  <si>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</si>
  <si>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</si>
  <si>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</si>
  <si>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</si>
  <si>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</si>
  <si>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</si>
  <si>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</si>
  <si>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</si>
  <si>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</si>
  <si>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</si>
  <si>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</si>
  <si>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</si>
  <si>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</si>
  <si>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</si>
  <si>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</si>
  <si>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</si>
  <si>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</si>
  <si>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</si>
  <si>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</si>
  <si>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</si>
  <si>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</si>
  <si>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</si>
  <si>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</si>
  <si>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</si>
  <si>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</si>
  <si>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</si>
  <si>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</si>
  <si>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</si>
  <si>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</si>
  <si>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</si>
  <si>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</si>
  <si>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</si>
  <si>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</si>
  <si>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</si>
  <si>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</si>
  <si>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</si>
  <si>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</si>
  <si>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</si>
  <si>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</si>
  <si>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</si>
  <si>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</si>
  <si>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</si>
  <si>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</si>
  <si>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</si>
  <si>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</si>
  <si>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</si>
  <si>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</si>
  <si>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</si>
  <si>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</si>
  <si>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</si>
  <si>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</si>
  <si>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</si>
  <si>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</si>
  <si>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</si>
  <si>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</si>
  <si>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</si>
  <si>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</si>
  <si>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</si>
  <si>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</si>
  <si>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</si>
  <si>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</si>
  <si>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</si>
  <si>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</si>
  <si>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</si>
  <si>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</si>
  <si>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</si>
  <si>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</si>
  <si>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</si>
  <si>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</si>
  <si>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</si>
  <si>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</si>
  <si>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</si>
  <si>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</si>
  <si>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</si>
  <si>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</si>
  <si>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</si>
  <si>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</si>
  <si>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</si>
  <si>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</si>
  <si>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</si>
  <si>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</si>
  <si>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</si>
  <si>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</si>
  <si>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</si>
  <si>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</si>
  <si>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</si>
  <si>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</si>
  <si>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</si>
  <si>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</si>
  <si>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</si>
  <si>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</si>
  <si>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</si>
  <si>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</si>
  <si>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</si>
  <si>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</si>
  <si>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</si>
  <si>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</si>
  <si>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</si>
  <si>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</si>
  <si>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</si>
  <si>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</si>
  <si>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</si>
  <si>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</si>
  <si>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</si>
  <si>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</si>
  <si>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</si>
  <si>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</si>
  <si>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</si>
  <si>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</si>
  <si>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</si>
  <si>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</si>
  <si>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</si>
  <si>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</si>
  <si>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</si>
  <si>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</si>
  <si>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</si>
  <si>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</si>
  <si>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</si>
  <si>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</si>
  <si>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</si>
  <si>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</si>
  <si>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</si>
  <si>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</si>
  <si>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</si>
  <si>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</si>
  <si>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</si>
  <si>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</si>
  <si>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</si>
  <si>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</si>
  <si>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</si>
  <si>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</si>
  <si>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</si>
  <si>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</si>
  <si>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</si>
  <si>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</si>
  <si>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</si>
  <si>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</si>
  <si>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</si>
  <si>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</si>
  <si>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</si>
  <si>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</si>
  <si>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</si>
  <si>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</si>
  <si>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</si>
  <si>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</si>
  <si>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</si>
  <si>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</si>
  <si>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</si>
  <si>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</si>
  <si>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</si>
  <si>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</si>
  <si>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</si>
  <si>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</si>
  <si>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</si>
  <si>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</si>
  <si>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</si>
  <si>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</si>
  <si>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</si>
  <si>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</si>
  <si>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</si>
  <si>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</si>
  <si>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</si>
  <si>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</si>
  <si>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</si>
  <si>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</si>
  <si>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</si>
  <si>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</si>
  <si>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</si>
  <si>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</si>
  <si>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</si>
  <si>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</si>
  <si>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</si>
  <si>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</si>
  <si>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</si>
  <si>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</si>
  <si>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</si>
  <si>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</si>
  <si>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</si>
  <si>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</si>
  <si>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</si>
  <si>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</si>
  <si>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</si>
  <si>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</si>
  <si>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</si>
  <si>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</si>
  <si>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</si>
  <si>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</si>
  <si>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</si>
  <si>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</si>
  <si>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</si>
  <si>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</si>
  <si>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</si>
  <si>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</si>
  <si>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</si>
  <si>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</si>
  <si>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</si>
  <si>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</si>
  <si>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</si>
  <si>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</si>
  <si>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</si>
  <si>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</si>
  <si>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</si>
  <si>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</si>
  <si>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</si>
  <si>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</si>
  <si>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</si>
  <si>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</si>
  <si>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</si>
  <si>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</si>
  <si>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</si>
  <si>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</si>
  <si>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</si>
  <si>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</si>
  <si>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</si>
  <si>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</si>
  <si>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</si>
  <si>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</si>
  <si>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</si>
  <si>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</si>
  <si>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</si>
  <si>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</si>
  <si>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</si>
  <si>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</si>
  <si>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</si>
  <si>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</si>
  <si>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</si>
  <si>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</si>
  <si>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</si>
  <si>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</si>
  <si>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</si>
  <si>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</si>
  <si>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</si>
  <si>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</si>
  <si>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</si>
  <si>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</si>
  <si>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</si>
  <si>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</si>
  <si>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</si>
  <si>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</si>
  <si>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</si>
  <si>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</si>
  <si>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</si>
  <si>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</si>
  <si>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</si>
  <si>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</si>
  <si>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</si>
  <si>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</si>
  <si>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</si>
  <si>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</si>
  <si>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</si>
  <si>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</si>
  <si>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</si>
  <si>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</si>
  <si>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</si>
  <si>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</si>
  <si>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</si>
  <si>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</si>
  <si>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</si>
  <si>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</si>
  <si>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</si>
  <si>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</si>
  <si>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</si>
  <si>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</si>
  <si>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</si>
  <si>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</si>
  <si>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</si>
  <si>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</si>
  <si>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</si>
  <si>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</si>
  <si>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</si>
  <si>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</si>
  <si>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</si>
  <si>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</si>
  <si>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</si>
  <si>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</si>
  <si>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</si>
  <si>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</si>
  <si>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</si>
  <si>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</si>
  <si>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</si>
  <si>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</si>
  <si>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</si>
  <si>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</si>
  <si>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</si>
  <si>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</si>
  <si>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</si>
  <si>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</si>
  <si>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</si>
  <si>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</si>
  <si>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</si>
  <si>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</si>
  <si>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</si>
  <si>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</si>
  <si>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</si>
  <si>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</si>
  <si>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</si>
  <si>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</si>
  <si>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</si>
  <si>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</si>
  <si>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</si>
  <si>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</si>
  <si>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</si>
  <si>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</si>
  <si>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</si>
  <si>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</si>
  <si>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</si>
  <si>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</si>
  <si>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</si>
  <si>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</si>
  <si>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</si>
  <si>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</si>
  <si>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</si>
  <si>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</si>
  <si>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</si>
  <si>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</si>
  <si>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</si>
  <si>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</si>
  <si>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</si>
  <si>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</si>
  <si>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</si>
  <si>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</si>
  <si>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</si>
  <si>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</si>
  <si>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</si>
  <si>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</si>
  <si>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</si>
  <si>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</si>
  <si>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</si>
  <si>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</si>
  <si>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</si>
  <si>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</si>
  <si>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</si>
  <si>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</si>
  <si>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</si>
  <si>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</si>
  <si>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</si>
  <si>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</si>
  <si>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</si>
  <si>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</si>
  <si>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</si>
  <si>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</si>
  <si>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</si>
  <si>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</si>
  <si>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</si>
  <si>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</si>
  <si>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</si>
  <si>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</si>
  <si>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</si>
  <si>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</si>
  <si>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</si>
  <si>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</si>
  <si>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</si>
  <si>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</si>
  <si>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</si>
  <si>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</si>
  <si>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</si>
  <si>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</si>
  <si>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</si>
  <si>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</si>
  <si>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</si>
  <si>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</si>
  <si>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</si>
  <si>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</si>
  <si>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</si>
  <si>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</si>
  <si>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</si>
  <si>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</si>
  <si>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</si>
  <si>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</si>
  <si>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</si>
  <si>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</si>
  <si>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</si>
  <si>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</si>
  <si>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</si>
  <si>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</si>
  <si>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</si>
  <si>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</si>
  <si>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</si>
  <si>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</si>
  <si>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</si>
  <si>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</si>
  <si>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</si>
  <si>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</si>
  <si>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</si>
  <si>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</si>
  <si>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</si>
  <si>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</si>
  <si>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</si>
  <si>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</si>
  <si>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</si>
  <si>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</si>
  <si>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</si>
  <si>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</si>
  <si>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</si>
  <si>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</si>
  <si>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</si>
  <si>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</si>
  <si>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</si>
  <si>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</si>
  <si>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</si>
  <si>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</si>
  <si>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</si>
  <si>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</si>
  <si>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</si>
  <si>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</si>
  <si>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</si>
  <si>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</si>
  <si>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</si>
  <si>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</si>
  <si>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</si>
  <si>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</si>
  <si>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</si>
  <si>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</si>
  <si>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</si>
  <si>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</si>
  <si>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</si>
  <si>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</si>
  <si>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</si>
  <si>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</si>
  <si>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</si>
  <si>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</si>
  <si>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</si>
  <si>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</si>
  <si>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</si>
  <si>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</si>
  <si>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</si>
  <si>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</si>
  <si>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</si>
  <si>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</si>
  <si>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</si>
  <si>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</si>
  <si>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</si>
  <si>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</si>
  <si>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</si>
  <si>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</si>
  <si>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</si>
  <si>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</si>
  <si>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</si>
  <si>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</si>
  <si>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</si>
  <si>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</si>
  <si>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</si>
  <si>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</si>
  <si>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</si>
  <si>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</si>
  <si>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</si>
  <si>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</si>
  <si>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</si>
  <si>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</si>
  <si>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</si>
  <si>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</si>
  <si>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</si>
  <si>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</si>
  <si>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</si>
  <si>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</si>
  <si>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</si>
  <si>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</si>
  <si>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</si>
  <si>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</si>
  <si>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</si>
  <si>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</si>
  <si>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</si>
  <si>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</si>
  <si>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</si>
  <si>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</si>
  <si>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</si>
  <si>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</si>
  <si>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</si>
  <si>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</si>
  <si>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</si>
  <si>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</si>
  <si>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</si>
  <si>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</si>
  <si>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</si>
  <si>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</si>
  <si>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</si>
  <si>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</si>
  <si>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</si>
  <si>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</si>
  <si>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</si>
  <si>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</si>
  <si>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</si>
  <si>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</si>
  <si>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</si>
  <si>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</si>
  <si>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</si>
  <si>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</si>
  <si>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</si>
  <si>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</si>
  <si>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</si>
  <si>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</si>
  <si>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</si>
  <si>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</si>
  <si>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</si>
  <si>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</si>
  <si>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</si>
  <si>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</si>
  <si>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</si>
  <si>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</si>
  <si>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</si>
  <si>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</si>
  <si>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</si>
  <si>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</si>
  <si>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</si>
  <si>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</si>
  <si>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</si>
  <si>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</si>
  <si>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</si>
  <si>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</si>
  <si>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</si>
  <si>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</si>
  <si>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</si>
  <si>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</si>
  <si>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</si>
  <si>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</si>
  <si>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</si>
  <si>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</si>
  <si>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</si>
  <si>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</si>
  <si>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</si>
  <si>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</si>
  <si>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</si>
  <si>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</si>
  <si>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</si>
  <si>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</si>
  <si>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</si>
  <si>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</si>
  <si>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</si>
  <si>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</si>
  <si>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</si>
  <si>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</si>
  <si>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</si>
  <si>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</si>
  <si>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</si>
  <si>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</si>
  <si>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</si>
  <si>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</si>
  <si>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</si>
  <si>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</si>
  <si>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</si>
  <si>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</si>
  <si>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</si>
  <si>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</si>
  <si>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</si>
  <si>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</si>
  <si>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</si>
  <si>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</si>
  <si>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</si>
  <si>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</si>
  <si>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</si>
  <si>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</si>
  <si>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</si>
  <si>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</si>
  <si>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</si>
  <si>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</si>
  <si>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</si>
  <si>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</si>
  <si>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</si>
  <si>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</si>
  <si>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</si>
  <si>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</si>
  <si>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</si>
  <si>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</si>
  <si>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</si>
  <si>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</si>
  <si>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</si>
  <si>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</si>
  <si>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</si>
  <si>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</si>
  <si>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</si>
  <si>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</si>
  <si>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</si>
  <si>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</si>
  <si>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</si>
  <si>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</si>
  <si>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</si>
  <si>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</si>
  <si>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</si>
  <si>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</si>
  <si>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</si>
  <si>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</si>
  <si>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</si>
  <si>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</si>
  <si>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</si>
  <si>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</si>
  <si>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</si>
  <si>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</si>
  <si>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</si>
  <si>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</si>
  <si>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</si>
  <si>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</si>
  <si>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</si>
  <si>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</si>
  <si>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</si>
  <si>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</si>
  <si>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</si>
  <si>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</si>
  <si>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</si>
  <si>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</si>
  <si>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</si>
  <si>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</si>
  <si>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</si>
  <si>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</si>
  <si>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</si>
  <si>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</si>
  <si>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</si>
  <si>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</si>
  <si>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</si>
  <si>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</si>
  <si>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</si>
  <si>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</si>
  <si>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</si>
  <si>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</si>
  <si>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</si>
  <si>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</si>
  <si>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</si>
  <si>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</si>
  <si>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</si>
  <si>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</si>
  <si>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</si>
  <si>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</si>
  <si>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</si>
  <si>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</si>
  <si>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</si>
  <si>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</si>
  <si>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</si>
  <si>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</si>
  <si>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</si>
  <si>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</si>
  <si>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</si>
  <si>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</si>
  <si>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</si>
  <si>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</si>
  <si>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</si>
  <si>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</si>
  <si>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</si>
  <si>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</si>
  <si>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</si>
  <si>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</si>
  <si>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</si>
  <si>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</si>
  <si>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</si>
  <si>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</si>
  <si>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</si>
  <si>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</si>
  <si>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</si>
  <si>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</si>
  <si>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</si>
  <si>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</si>
  <si>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</si>
  <si>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</si>
  <si>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</si>
  <si>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</si>
  <si>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</si>
  <si>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</si>
  <si>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</si>
  <si>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</si>
  <si>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</si>
  <si>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</si>
  <si>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</si>
  <si>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</si>
  <si>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</si>
  <si>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</si>
  <si>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</si>
  <si>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</si>
  <si>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</si>
  <si>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</si>
  <si>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</si>
  <si>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</si>
  <si>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</si>
  <si>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</si>
  <si>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</si>
  <si>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</si>
  <si>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</si>
  <si>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</si>
  <si>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</si>
  <si>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</si>
  <si>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</si>
  <si>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</si>
  <si>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</si>
  <si>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</si>
  <si>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</si>
  <si>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</si>
  <si>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</si>
  <si>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</si>
  <si>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</si>
  <si>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</si>
  <si>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</si>
  <si>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</si>
  <si>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</si>
  <si>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</si>
  <si>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</si>
  <si>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</si>
  <si>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</si>
  <si>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</si>
  <si>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</si>
  <si>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</si>
  <si>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</si>
  <si>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</si>
  <si>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</si>
  <si>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</si>
  <si>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</si>
  <si>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</si>
  <si>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</si>
  <si>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</si>
  <si>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</si>
  <si>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</si>
  <si>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</si>
  <si>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</si>
  <si>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</si>
  <si>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</si>
  <si>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</si>
  <si>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</si>
  <si>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</si>
  <si>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</si>
  <si>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</si>
  <si>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</si>
  <si>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</si>
  <si>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</si>
  <si>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</si>
  <si>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</si>
  <si>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</si>
  <si>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</si>
  <si>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</si>
  <si>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</si>
  <si>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</si>
  <si>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</si>
  <si>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</si>
  <si>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</si>
  <si>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</si>
  <si>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</si>
  <si>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</si>
  <si>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</si>
  <si>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</si>
  <si>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</si>
  <si>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</si>
  <si>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</si>
  <si>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</si>
  <si>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</si>
  <si>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</si>
  <si>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</si>
  <si>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</si>
  <si>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</si>
  <si>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</si>
  <si>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</si>
  <si>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</si>
  <si>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</si>
  <si>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</si>
  <si>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</si>
  <si>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</si>
  <si>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</si>
  <si>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</si>
  <si>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</si>
  <si>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</si>
  <si>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</si>
  <si>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</si>
  <si>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</si>
  <si>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</si>
  <si>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</si>
  <si>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</si>
  <si>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</si>
  <si>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</si>
  <si>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</si>
  <si>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</si>
  <si>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</si>
  <si>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</si>
  <si>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</si>
  <si>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</si>
  <si>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</si>
  <si>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</si>
  <si>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</si>
  <si>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</si>
  <si>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</si>
  <si>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</si>
  <si>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</si>
  <si>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</si>
  <si>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</si>
  <si>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</si>
  <si>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</si>
  <si>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</si>
  <si>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</si>
  <si>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</si>
  <si>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</si>
  <si>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</si>
  <si>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</si>
  <si>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</si>
  <si>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</si>
  <si>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</si>
  <si>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</si>
  <si>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</si>
  <si>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</si>
  <si>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</si>
  <si>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</si>
  <si>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</si>
  <si>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</si>
  <si>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</si>
  <si>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</si>
  <si>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</si>
  <si>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</si>
  <si>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</si>
  <si>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</si>
  <si>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</si>
  <si>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</si>
  <si>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</si>
  <si>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</si>
  <si>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</si>
  <si>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</si>
  <si>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</si>
  <si>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</si>
  <si>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</si>
  <si>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</si>
  <si>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</si>
  <si>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</si>
  <si>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</si>
  <si>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</si>
  <si>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</si>
  <si>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</si>
  <si>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</si>
  <si>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</si>
  <si>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</si>
  <si>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</si>
  <si>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</si>
  <si>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</si>
  <si>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</si>
  <si>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</si>
  <si>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</si>
  <si>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</si>
  <si>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</si>
  <si>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</si>
  <si>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</si>
  <si>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</si>
  <si>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</si>
  <si>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</si>
  <si>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</si>
  <si>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</si>
  <si>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</si>
  <si>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</si>
  <si>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</si>
  <si>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</si>
  <si>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</si>
  <si>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</si>
  <si>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</si>
  <si>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</si>
  <si>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</si>
  <si>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</si>
  <si>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</si>
  <si>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</si>
  <si>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</si>
  <si>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</si>
  <si>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</si>
  <si>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</si>
  <si>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</si>
  <si>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</si>
  <si>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</si>
  <si>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</si>
  <si>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</si>
  <si>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</si>
  <si>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</si>
  <si>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</si>
  <si>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</si>
  <si>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</si>
  <si>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</si>
  <si>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</si>
  <si>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</si>
  <si>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</si>
  <si>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</si>
  <si>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</si>
  <si>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</si>
  <si>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</si>
  <si>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</si>
  <si>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</si>
  <si>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</si>
  <si>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</si>
  <si>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</si>
  <si>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</si>
  <si>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</si>
  <si>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</si>
  <si>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</si>
  <si>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</si>
  <si>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</si>
  <si>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</si>
  <si>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</si>
  <si>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</si>
  <si>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</si>
  <si>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</si>
  <si>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</si>
  <si>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</si>
  <si>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</si>
  <si>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</si>
  <si>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</si>
  <si>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</si>
  <si>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</si>
  <si>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</si>
  <si>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</si>
  <si>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</si>
  <si>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</si>
  <si>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</si>
  <si>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</si>
  <si>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</si>
  <si>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</si>
  <si>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</si>
  <si>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</si>
  <si>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</si>
  <si>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</si>
  <si>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</si>
  <si>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</si>
  <si>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</si>
  <si>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</si>
  <si>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</si>
  <si>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</si>
  <si>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</si>
  <si>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</si>
  <si>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</si>
  <si>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</si>
  <si>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</si>
  <si>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</si>
  <si>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</si>
  <si>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</si>
  <si>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</si>
  <si>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</si>
  <si>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</si>
  <si>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</si>
  <si>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</si>
  <si>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</si>
  <si>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</si>
  <si>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</si>
  <si>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</si>
  <si>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</si>
  <si>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</si>
  <si>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</si>
  <si>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</si>
  <si>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</si>
  <si>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</si>
  <si>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</si>
  <si>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</si>
  <si>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</si>
  <si>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</si>
  <si>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</si>
  <si>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</si>
  <si>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</si>
  <si>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</si>
  <si>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</si>
  <si>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</si>
  <si>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</si>
  <si>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</si>
  <si>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</si>
  <si>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</si>
  <si>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</si>
  <si>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</si>
  <si>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</si>
  <si>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</si>
  <si>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</si>
  <si>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</si>
  <si>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</si>
  <si>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</si>
  <si>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</si>
  <si>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</si>
  <si>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</si>
  <si>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</si>
  <si>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</si>
  <si>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</si>
  <si>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</si>
  <si>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</si>
  <si>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</si>
  <si>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</si>
  <si>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</si>
  <si>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</si>
  <si>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</si>
  <si>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</si>
  <si>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</si>
  <si>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</si>
  <si>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</si>
  <si>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</si>
  <si>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</si>
  <si>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</si>
  <si>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</si>
  <si>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</si>
  <si>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</si>
  <si>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</si>
  <si>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</si>
  <si>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</si>
  <si>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</si>
  <si>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</si>
  <si>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</si>
  <si>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</si>
  <si>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</si>
  <si>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</si>
  <si>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</si>
  <si>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</si>
  <si>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</si>
  <si>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</si>
  <si>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</si>
  <si>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</si>
  <si>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</si>
  <si>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</si>
  <si>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</si>
  <si>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</si>
  <si>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</si>
  <si>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</si>
  <si>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</si>
  <si>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</si>
  <si>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</si>
  <si>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</si>
  <si>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</si>
  <si>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</si>
  <si>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</si>
  <si>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</si>
  <si>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</si>
  <si>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</si>
  <si>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</si>
  <si>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</si>
  <si>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</si>
  <si>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</si>
  <si>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</si>
  <si>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</si>
  <si>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</si>
  <si>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</si>
  <si>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</si>
  <si>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</si>
  <si>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</si>
  <si>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</si>
  <si>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</si>
  <si>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</si>
  <si>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</si>
  <si>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</si>
  <si>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</si>
  <si>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</si>
  <si>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</si>
  <si>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</si>
  <si>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</si>
  <si>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</si>
  <si>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</si>
  <si>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</si>
  <si>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</si>
  <si>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</si>
  <si>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</si>
  <si>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</si>
  <si>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</si>
  <si>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</si>
  <si>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</si>
  <si>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</si>
  <si>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</si>
  <si>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</si>
  <si>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</si>
  <si>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</si>
  <si>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</si>
  <si>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</si>
  <si>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</si>
  <si>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</si>
  <si>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</si>
  <si>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</si>
  <si>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</si>
  <si>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</si>
  <si>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</si>
  <si>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</si>
  <si>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</si>
  <si>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</si>
  <si>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</si>
  <si>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</si>
  <si>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</si>
  <si>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</si>
  <si>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</si>
  <si>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</si>
  <si>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</si>
  <si>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</si>
  <si>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</si>
  <si>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</si>
  <si>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</si>
  <si>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</si>
  <si>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</si>
  <si>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</si>
  <si>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</si>
  <si>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</si>
  <si>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</si>
  <si>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</si>
  <si>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</si>
  <si>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</si>
  <si>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</si>
  <si>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</si>
  <si>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</si>
  <si>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</si>
  <si>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</si>
  <si>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</si>
  <si>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</si>
  <si>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</si>
  <si>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</si>
  <si>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</si>
  <si>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</si>
  <si>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</si>
  <si>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</si>
  <si>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</si>
  <si>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</si>
  <si>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</si>
  <si>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</si>
  <si>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</si>
  <si>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</si>
  <si>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</si>
  <si>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</si>
  <si>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</si>
  <si>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</si>
  <si>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</si>
  <si>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</si>
  <si>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</si>
  <si>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</si>
  <si>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</si>
  <si>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</si>
  <si>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</si>
  <si>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</si>
  <si>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</si>
  <si>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</si>
  <si>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</si>
  <si>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</si>
  <si>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</si>
  <si>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</si>
  <si>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</si>
  <si>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</si>
  <si>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</si>
  <si>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</si>
  <si>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</si>
  <si>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</si>
  <si>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</si>
  <si>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</si>
  <si>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</si>
  <si>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</si>
  <si>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</si>
  <si>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</si>
  <si>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</si>
  <si>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</si>
  <si>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</si>
  <si>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</si>
  <si>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</si>
  <si>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</si>
  <si>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</si>
  <si>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</si>
  <si>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</si>
  <si>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</si>
  <si>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</si>
  <si>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</si>
  <si>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</si>
  <si>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</si>
  <si>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</si>
  <si>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</si>
  <si>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</si>
  <si>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</si>
  <si>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</si>
  <si>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</si>
  <si>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</si>
  <si>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</si>
  <si>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</si>
  <si>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</si>
  <si>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</si>
  <si>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</si>
  <si>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</si>
  <si>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</si>
  <si>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</si>
  <si>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</si>
  <si>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</si>
  <si>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</si>
  <si>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</si>
  <si>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</si>
  <si>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</si>
  <si>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</si>
  <si>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</si>
  <si>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</si>
  <si>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</si>
  <si>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</si>
  <si>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</si>
  <si>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</si>
  <si>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</si>
  <si>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</si>
  <si>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</si>
  <si>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</si>
  <si>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</si>
  <si>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</si>
  <si>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</si>
  <si>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</si>
  <si>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</si>
  <si>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</si>
  <si>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</si>
  <si>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</si>
  <si>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</si>
  <si>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</si>
  <si>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</si>
  <si>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</si>
  <si>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</si>
  <si>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</si>
  <si>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</si>
  <si>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</si>
  <si>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</si>
  <si>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</si>
  <si>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</si>
  <si>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</si>
  <si>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</si>
  <si>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</si>
  <si>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</si>
  <si>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</si>
  <si>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</si>
  <si>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</si>
  <si>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</si>
  <si>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</si>
  <si>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</si>
  <si>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</si>
  <si>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</si>
  <si>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</si>
  <si>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</si>
  <si>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</si>
  <si>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</si>
  <si>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</si>
  <si>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</si>
  <si>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</si>
  <si>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</si>
  <si>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</si>
  <si>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</si>
  <si>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</si>
  <si>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</si>
  <si>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</si>
  <si>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</si>
  <si>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</si>
  <si>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</si>
  <si>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</si>
  <si>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</si>
  <si>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</si>
  <si>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</si>
  <si>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</si>
  <si>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</si>
  <si>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</si>
  <si>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</si>
  <si>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</si>
  <si>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</si>
  <si>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</si>
  <si>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</si>
  <si>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</si>
  <si>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</si>
  <si>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</si>
  <si>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</si>
  <si>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</si>
  <si>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</si>
  <si>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</si>
  <si>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</si>
  <si>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</si>
  <si>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</si>
  <si>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</si>
  <si>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</si>
  <si>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</si>
  <si>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</si>
  <si>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</si>
  <si>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</si>
  <si>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</si>
  <si>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</si>
  <si>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</si>
  <si>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</si>
  <si>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</si>
  <si>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</si>
  <si>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</si>
  <si>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</si>
  <si>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</si>
  <si>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</si>
  <si>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</si>
  <si>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</si>
  <si>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</si>
  <si>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</si>
  <si>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</si>
  <si>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</si>
  <si>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</si>
  <si>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</si>
  <si>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</si>
  <si>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</si>
  <si>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</si>
  <si>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</si>
  <si>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</si>
  <si>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</si>
  <si>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</si>
  <si>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</si>
  <si>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</si>
  <si>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</si>
  <si>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</si>
  <si>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</si>
  <si>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</si>
  <si>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</si>
  <si>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</si>
  <si>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</si>
  <si>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</si>
  <si>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</si>
  <si>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</si>
  <si>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</si>
  <si>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</si>
  <si>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</si>
  <si>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</si>
  <si>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</si>
  <si>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</si>
  <si>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</si>
  <si>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</si>
  <si>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</si>
  <si>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</si>
  <si>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</si>
  <si>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</si>
  <si>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</si>
  <si>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</si>
  <si>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</si>
  <si>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</si>
  <si>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</si>
  <si>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</si>
  <si>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</si>
  <si>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</si>
  <si>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</si>
  <si>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</si>
  <si>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</si>
  <si>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</si>
  <si>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</si>
  <si>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</si>
  <si>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</si>
  <si>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</si>
  <si>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</si>
  <si>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</si>
  <si>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</si>
  <si>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</si>
  <si>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</si>
  <si>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</si>
  <si>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</si>
  <si>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</si>
  <si>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</si>
  <si>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</si>
  <si>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</si>
  <si>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</si>
  <si>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</si>
  <si>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</si>
  <si>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</si>
  <si>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</si>
  <si>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</si>
  <si>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</si>
  <si>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</si>
  <si>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</si>
  <si>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</si>
  <si>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</si>
  <si>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</si>
  <si>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</si>
  <si>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</si>
  <si>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</si>
  <si>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</si>
  <si>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</si>
  <si>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</si>
  <si>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</si>
  <si>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</si>
  <si>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</si>
  <si>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</si>
  <si>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</si>
  <si>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</si>
  <si>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</si>
  <si>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</si>
  <si>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</si>
  <si>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</si>
  <si>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</si>
  <si>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</si>
  <si>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</si>
  <si>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</si>
  <si>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</si>
  <si>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</si>
  <si>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</si>
  <si>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</si>
  <si>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</si>
  <si>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</si>
  <si>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</si>
  <si>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</si>
  <si>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</si>
  <si>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</si>
  <si>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</si>
  <si>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</si>
  <si>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</si>
  <si>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</si>
  <si>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</si>
  <si>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</si>
  <si>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</si>
  <si>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</si>
  <si>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</si>
  <si>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</si>
  <si>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</si>
  <si>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</si>
  <si>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</si>
  <si>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</si>
  <si>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</si>
  <si>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</si>
  <si>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</si>
  <si>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</si>
  <si>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</si>
  <si>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</si>
  <si>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</si>
  <si>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</si>
  <si>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</si>
  <si>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</si>
  <si>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</si>
  <si>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</si>
  <si>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</si>
  <si>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</si>
  <si>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</si>
  <si>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</si>
  <si>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</si>
  <si>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</si>
  <si>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</si>
  <si>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</si>
  <si>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</si>
  <si>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</si>
  <si>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</si>
  <si>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</si>
  <si>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</si>
  <si>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</si>
  <si>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</si>
  <si>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</si>
  <si>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</si>
  <si>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</si>
  <si>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</si>
  <si>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</si>
  <si>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</si>
  <si>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</si>
  <si>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</si>
  <si>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</si>
  <si>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</si>
  <si>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</si>
  <si>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</si>
  <si>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</si>
  <si>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</si>
  <si>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</si>
  <si>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</si>
  <si>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</si>
  <si>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</si>
  <si>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</si>
  <si>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</si>
  <si>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</si>
  <si>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</si>
  <si>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</si>
  <si>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</si>
  <si>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</si>
  <si>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</si>
  <si>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</si>
  <si>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</si>
  <si>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</si>
  <si>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</si>
  <si>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</si>
  <si>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</si>
  <si>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</si>
  <si>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</si>
  <si>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</si>
  <si>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</si>
  <si>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</si>
  <si>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</si>
  <si>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</si>
  <si>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</si>
  <si>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</si>
  <si>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</si>
  <si>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</si>
  <si>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</si>
  <si>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</si>
  <si>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</si>
  <si>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</si>
  <si>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</si>
  <si>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</si>
  <si>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</si>
  <si>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</si>
  <si>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</si>
  <si>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</si>
  <si>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</si>
  <si>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</si>
  <si>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</si>
  <si>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</si>
  <si>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</si>
  <si>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</si>
  <si>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</si>
  <si>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</si>
  <si>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</si>
  <si>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</si>
  <si>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</si>
  <si>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</si>
  <si>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</si>
  <si>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</si>
  <si>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</si>
  <si>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</si>
  <si>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</si>
  <si>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</si>
  <si>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</si>
  <si>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</si>
  <si>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</si>
  <si>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</si>
  <si>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</si>
  <si>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</si>
  <si>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</si>
  <si>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</si>
  <si>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</si>
  <si>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</si>
  <si>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</si>
  <si>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</si>
  <si>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</si>
  <si>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</si>
  <si>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</si>
  <si>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</si>
  <si>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</si>
  <si>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</si>
  <si>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</si>
  <si>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</si>
  <si>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</si>
  <si>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</si>
  <si>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</si>
  <si>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</si>
  <si>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</si>
  <si>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</si>
  <si>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</si>
  <si>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</si>
  <si>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</si>
  <si>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</si>
  <si>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</si>
  <si>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</si>
  <si>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</si>
  <si>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</si>
  <si>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</si>
  <si>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</si>
  <si>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</si>
  <si>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</si>
  <si>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</si>
  <si>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</si>
  <si>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</si>
  <si>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</si>
  <si>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</si>
  <si>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</si>
  <si>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</si>
  <si>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</si>
  <si>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</si>
  <si>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</si>
  <si>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</si>
  <si>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</si>
  <si>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</si>
  <si>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</si>
  <si>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</si>
  <si>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</si>
  <si>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</si>
  <si>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</si>
  <si>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</si>
  <si>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</si>
  <si>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</si>
  <si>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</si>
  <si>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</si>
  <si>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</si>
  <si>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</si>
  <si>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</si>
  <si>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</si>
  <si>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</si>
  <si>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</si>
  <si>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</si>
  <si>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</si>
  <si>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</si>
  <si>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</si>
  <si>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</si>
  <si>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</si>
  <si>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</si>
  <si>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</si>
  <si>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</si>
  <si>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</si>
  <si>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</si>
  <si>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</si>
  <si>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</si>
  <si>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</si>
  <si>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</si>
  <si>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</si>
  <si>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</si>
  <si>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</si>
  <si>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</si>
  <si>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</si>
  <si>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</si>
  <si>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</si>
  <si>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</si>
  <si>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</si>
  <si>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</si>
  <si>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</si>
  <si>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</si>
  <si>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</si>
  <si>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</si>
  <si>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</si>
  <si>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</si>
  <si>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</si>
  <si>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</si>
  <si>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</si>
  <si>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</si>
  <si>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</si>
  <si>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</si>
  <si>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</si>
  <si>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</si>
  <si>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</si>
  <si>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</si>
  <si>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</si>
  <si>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</si>
  <si>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</si>
  <si>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</si>
  <si>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</si>
  <si>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</si>
  <si>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</si>
  <si>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</si>
  <si>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</si>
  <si>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</si>
  <si>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</si>
  <si>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</si>
  <si>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</si>
  <si>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</si>
  <si>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</si>
  <si>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</si>
  <si>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</si>
  <si>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</si>
  <si>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</si>
  <si>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</si>
  <si>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</si>
  <si>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</si>
  <si>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</si>
  <si>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</si>
  <si>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</si>
  <si>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</si>
  <si>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</si>
  <si>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</si>
  <si>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</si>
  <si>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</si>
  <si>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</si>
  <si>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</si>
  <si>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</si>
  <si>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</si>
  <si>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</si>
  <si>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</si>
  <si>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</si>
  <si>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</si>
  <si>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</si>
  <si>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</si>
  <si>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</si>
  <si>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</si>
  <si>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</si>
  <si>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</si>
  <si>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</si>
  <si>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</si>
  <si>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</si>
  <si>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</si>
  <si>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</si>
  <si>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</si>
  <si>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</si>
  <si>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</si>
  <si>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</si>
  <si>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</si>
  <si>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</si>
  <si>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</si>
  <si>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</si>
  <si>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</si>
  <si>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</si>
  <si>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</si>
  <si>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</si>
  <si>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</si>
  <si>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</si>
  <si>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</si>
  <si>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</si>
  <si>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</si>
  <si>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</si>
  <si>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</si>
  <si>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</si>
  <si>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</si>
  <si>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</si>
  <si>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</si>
  <si>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</si>
  <si>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</si>
  <si>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</si>
  <si>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</si>
  <si>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</si>
  <si>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</si>
  <si>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</si>
  <si>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</si>
  <si>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</si>
  <si>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</si>
  <si>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</si>
  <si>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</si>
  <si>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</si>
  <si>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</si>
  <si>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</si>
  <si>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</si>
  <si>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</si>
  <si>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</si>
  <si>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</si>
  <si>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</si>
  <si>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</si>
  <si>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</si>
  <si>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</si>
  <si>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</si>
  <si>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</si>
  <si>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</si>
  <si>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</si>
  <si>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</si>
  <si>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</si>
  <si>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</si>
  <si>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</si>
  <si>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</si>
  <si>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</si>
  <si>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</si>
  <si>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</si>
  <si>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</si>
  <si>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</si>
  <si>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</si>
  <si>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</si>
  <si>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</si>
  <si>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</si>
  <si>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</si>
  <si>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</si>
  <si>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</si>
  <si>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</si>
  <si>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</si>
  <si>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</si>
  <si>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</si>
  <si>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</si>
  <si>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</si>
  <si>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</si>
  <si>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</si>
  <si>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</si>
  <si>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</si>
  <si>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</si>
  <si>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</si>
  <si>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</si>
  <si>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</si>
  <si>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</si>
  <si>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</si>
  <si>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</si>
  <si>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</si>
  <si>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</si>
  <si>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</si>
  <si>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</si>
  <si>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</si>
  <si>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</si>
  <si>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</si>
  <si>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</si>
  <si>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</si>
  <si>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</si>
  <si>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</si>
  <si>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</si>
  <si>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</si>
  <si>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</si>
  <si>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</si>
  <si>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</si>
  <si>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</si>
  <si>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</si>
  <si>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</si>
  <si>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</si>
  <si>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</si>
  <si>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</si>
  <si>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</si>
  <si>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</si>
  <si>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</si>
  <si>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</si>
  <si>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</si>
  <si>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</si>
  <si>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</si>
  <si>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</si>
  <si>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</si>
  <si>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</si>
  <si>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</si>
  <si>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</si>
  <si>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</si>
  <si>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</si>
  <si>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</si>
  <si>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</si>
  <si>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</si>
  <si>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</si>
  <si>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</si>
  <si>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</si>
  <si>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</si>
  <si>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</si>
  <si>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</si>
  <si>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</si>
  <si>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</si>
  <si>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</si>
  <si>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</si>
  <si>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</si>
  <si>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</si>
  <si>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</si>
  <si>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</si>
  <si>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</si>
  <si>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</si>
  <si>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</si>
  <si>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</si>
  <si>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</si>
  <si>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</si>
  <si>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</si>
  <si>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</si>
  <si>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</si>
  <si>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</si>
  <si>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</si>
  <si>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</si>
  <si>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</si>
  <si>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</si>
  <si>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</si>
  <si>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</si>
  <si>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</si>
  <si>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</si>
  <si>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</si>
  <si>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</si>
  <si>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</si>
  <si>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</si>
  <si>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</si>
  <si>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</si>
  <si>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</si>
  <si>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</si>
  <si>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</si>
  <si>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</si>
  <si>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</si>
  <si>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</si>
  <si>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</si>
  <si>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</si>
  <si>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</si>
  <si>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</si>
  <si>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</si>
  <si>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</si>
  <si>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</si>
  <si>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</si>
  <si>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</si>
  <si>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</si>
  <si>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</si>
  <si>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</si>
  <si>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</si>
  <si>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</si>
  <si>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</si>
  <si>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</si>
  <si>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</si>
  <si>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</si>
  <si>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</si>
  <si>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</si>
  <si>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</si>
  <si>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</si>
  <si>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</si>
  <si>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</si>
  <si>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</si>
  <si>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</si>
  <si>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</si>
  <si>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</si>
  <si>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</si>
  <si>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</si>
  <si>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</si>
  <si>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</si>
  <si>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</si>
  <si>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</si>
  <si>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</si>
  <si>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</si>
  <si>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</si>
  <si>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</si>
  <si>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</si>
  <si>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</si>
  <si>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</si>
  <si>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</si>
  <si>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</si>
  <si>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</si>
  <si>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</si>
  <si>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</si>
  <si>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</si>
  <si>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</si>
  <si>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</si>
  <si>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</si>
  <si>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</si>
  <si>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</si>
  <si>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</si>
  <si>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</si>
  <si>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</si>
  <si>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</si>
  <si>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</si>
  <si>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</si>
  <si>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</si>
  <si>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</si>
  <si>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</si>
  <si>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</si>
  <si>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</si>
  <si>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</si>
  <si>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</si>
  <si>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</si>
  <si>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</si>
  <si>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</si>
  <si>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</si>
  <si>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</si>
  <si>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</si>
  <si>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</si>
  <si>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</si>
  <si>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</si>
  <si>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</si>
  <si>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</si>
  <si>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</si>
  <si>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</si>
  <si>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</si>
  <si>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</si>
  <si>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</si>
  <si>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</si>
  <si>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</si>
  <si>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</si>
  <si>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</si>
  <si>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</si>
  <si>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</si>
  <si>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</si>
  <si>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</si>
  <si>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</si>
  <si>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</si>
  <si>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</si>
  <si>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</si>
  <si>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</si>
  <si>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</si>
  <si>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</si>
  <si>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</si>
  <si>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</si>
  <si>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</si>
  <si>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</si>
  <si>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</si>
  <si>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</si>
  <si>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</si>
  <si>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</si>
  <si>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</si>
  <si>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</si>
  <si>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</si>
  <si>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</si>
  <si>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</si>
  <si>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</si>
  <si>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</si>
  <si>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</si>
  <si>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</si>
  <si>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</si>
  <si>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</si>
  <si>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</si>
  <si>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</si>
  <si>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</si>
  <si>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</si>
  <si>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</si>
  <si>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</si>
  <si>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</si>
  <si>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</si>
  <si>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</si>
  <si>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</si>
  <si>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</si>
  <si>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</si>
  <si>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</si>
  <si>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</si>
  <si>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</si>
  <si>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</si>
  <si>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</si>
  <si>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</si>
  <si>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</si>
  <si>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</si>
  <si>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</si>
  <si>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</si>
  <si>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</si>
  <si>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</si>
  <si>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</si>
  <si>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</si>
  <si>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</si>
  <si>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</si>
  <si>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</si>
  <si>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</si>
  <si>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</si>
  <si>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</si>
  <si>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</si>
  <si>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</si>
  <si>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</si>
  <si>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</si>
  <si>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</si>
  <si>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</si>
  <si>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</si>
  <si>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</si>
  <si>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</si>
  <si>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</si>
  <si>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</si>
  <si>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</si>
  <si>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</si>
  <si>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</si>
  <si>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</si>
  <si>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</si>
  <si>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</si>
  <si>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</si>
  <si>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</si>
  <si>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</si>
  <si>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</si>
  <si>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</si>
  <si>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</si>
  <si>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</si>
  <si>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</si>
  <si>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</si>
  <si>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</si>
  <si>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</si>
  <si>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</si>
  <si>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</si>
  <si>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</si>
  <si>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</si>
  <si>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</si>
  <si>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</si>
  <si>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</si>
  <si>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</si>
  <si>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</si>
  <si>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</si>
  <si>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</si>
  <si>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</si>
  <si>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</si>
  <si>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</si>
  <si>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</si>
  <si>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</si>
  <si>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</si>
  <si>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</si>
  <si>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</si>
  <si>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</si>
  <si>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</si>
  <si>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</si>
  <si>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</si>
  <si>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</si>
  <si>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</si>
  <si>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</si>
  <si>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</si>
  <si>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</si>
  <si>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</si>
  <si>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</si>
  <si>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</si>
  <si>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</si>
  <si>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</si>
  <si>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</si>
  <si>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</si>
  <si>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</si>
  <si>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</si>
  <si>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</si>
  <si>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</si>
  <si>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</si>
  <si>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</si>
  <si>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</si>
  <si>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</si>
  <si>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</si>
  <si>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</si>
  <si>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</si>
  <si>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</si>
  <si>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</si>
  <si>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</si>
  <si>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</si>
  <si>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</si>
  <si>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</si>
  <si>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</si>
  <si>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</si>
  <si>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</si>
  <si>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</si>
  <si>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</si>
  <si>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</si>
  <si>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</si>
  <si>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</si>
  <si>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</si>
  <si>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</si>
  <si>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</si>
  <si>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</si>
  <si>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</si>
  <si>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</si>
  <si>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</si>
  <si>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</si>
  <si>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</si>
  <si>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</si>
  <si>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</si>
  <si>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</si>
  <si>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</si>
  <si>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</si>
  <si>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</si>
  <si>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</si>
  <si>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</si>
  <si>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</si>
  <si>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</si>
  <si>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</si>
  <si>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</si>
  <si>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</si>
  <si>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</si>
  <si>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</si>
  <si>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</si>
  <si>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</si>
  <si>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</si>
  <si>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</si>
  <si>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</si>
  <si>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</si>
  <si>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</si>
  <si>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</si>
  <si>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</si>
  <si>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</si>
  <si>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</si>
  <si>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</si>
  <si>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</si>
  <si>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</si>
  <si>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</si>
  <si>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</si>
  <si>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</si>
  <si>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</si>
  <si>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</si>
  <si>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</si>
  <si>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</si>
  <si>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</si>
  <si>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</si>
  <si>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</si>
  <si>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</si>
  <si>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</si>
  <si>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</si>
  <si>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</si>
  <si>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</si>
  <si>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</si>
  <si>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</si>
  <si>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</si>
  <si>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</si>
  <si>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</si>
  <si>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</si>
  <si>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</si>
  <si>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</si>
  <si>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</si>
  <si>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</si>
  <si>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</si>
  <si>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</si>
  <si>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</si>
  <si>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</si>
  <si>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</si>
  <si>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</si>
  <si>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</si>
  <si>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</si>
  <si>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</si>
  <si>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</si>
  <si>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</si>
  <si>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</si>
  <si>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</si>
  <si>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</si>
  <si>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</si>
  <si>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</si>
  <si>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</si>
  <si>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</si>
  <si>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</si>
  <si>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</si>
  <si>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</si>
  <si>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</si>
  <si>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</si>
  <si>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</si>
  <si>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</si>
  <si>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</si>
  <si>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</si>
  <si>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</si>
  <si>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</si>
  <si>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</si>
  <si>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</si>
  <si>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</si>
  <si>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</si>
  <si>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</si>
  <si>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</si>
  <si>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</si>
  <si>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</si>
  <si>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</si>
  <si>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</si>
  <si>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</si>
  <si>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</si>
  <si>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</si>
  <si>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</si>
  <si>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</si>
  <si>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</si>
  <si>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</si>
  <si>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</si>
  <si>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</si>
  <si>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</si>
  <si>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</si>
  <si>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</si>
  <si>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</si>
  <si>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</si>
  <si>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</si>
  <si>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</si>
  <si>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</si>
  <si>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</si>
  <si>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</si>
  <si>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</si>
  <si>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</si>
  <si>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</si>
  <si>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</si>
  <si>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</si>
  <si>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</si>
  <si>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</si>
  <si>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</si>
  <si>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</si>
  <si>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</si>
  <si>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</si>
  <si>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</si>
  <si>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</si>
  <si>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</si>
  <si>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</si>
  <si>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</si>
  <si>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</si>
  <si>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</si>
  <si>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</si>
  <si>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</si>
  <si>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</si>
  <si>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</si>
  <si>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</si>
  <si>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</si>
  <si>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</si>
  <si>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</si>
  <si>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</si>
  <si>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</si>
  <si>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</si>
  <si>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</si>
  <si>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</si>
  <si>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</si>
  <si>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</si>
  <si>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</si>
  <si>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</si>
  <si>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</si>
  <si>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</si>
  <si>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</si>
  <si>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</si>
  <si>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</si>
  <si>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</si>
  <si>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</si>
  <si>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</si>
  <si>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</si>
  <si>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</si>
  <si>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</si>
  <si>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</si>
  <si>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</si>
  <si>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</si>
  <si>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</si>
  <si>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</si>
  <si>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</si>
  <si>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</si>
  <si>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</si>
  <si>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</si>
  <si>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</si>
  <si>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</si>
  <si>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</si>
  <si>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</si>
  <si>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</si>
  <si>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</si>
  <si>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</si>
  <si>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</si>
  <si>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</si>
  <si>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</si>
  <si>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</si>
  <si>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</si>
  <si>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</si>
  <si>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</si>
  <si>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</si>
  <si>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</si>
  <si>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</si>
  <si>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</si>
  <si>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</si>
  <si>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</si>
  <si>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</si>
  <si>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</si>
  <si>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</si>
  <si>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</si>
  <si>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</si>
  <si>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</si>
  <si>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</si>
  <si>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</si>
  <si>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</si>
  <si>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</si>
  <si>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</si>
  <si>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</si>
  <si>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</si>
  <si>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</si>
  <si>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</si>
  <si>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</si>
  <si>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</si>
  <si>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</si>
  <si>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</si>
  <si>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</si>
  <si>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</si>
  <si>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</si>
  <si>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</si>
  <si>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</si>
  <si>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</si>
  <si>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</si>
  <si>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</si>
  <si>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</si>
  <si>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</si>
  <si>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</si>
  <si>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</si>
  <si>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</si>
  <si>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</si>
  <si>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</si>
  <si>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</si>
  <si>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</si>
  <si>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</si>
  <si>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</si>
  <si>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</si>
  <si>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</si>
  <si>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</si>
  <si>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</si>
  <si>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</si>
  <si>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</si>
  <si>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</si>
  <si>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</si>
  <si>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</si>
  <si>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</si>
  <si>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</si>
  <si>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</si>
  <si>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</si>
  <si>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</si>
  <si>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</si>
  <si>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</si>
  <si>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</si>
  <si>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</si>
  <si>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</si>
  <si>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</si>
  <si>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</si>
  <si>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</si>
  <si>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</si>
  <si>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</si>
  <si>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</si>
  <si>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</si>
  <si>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</si>
  <si>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</si>
  <si>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</si>
  <si>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</si>
  <si>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</si>
  <si>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</si>
  <si>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</si>
  <si>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</si>
  <si>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</si>
  <si>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</si>
  <si>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</si>
  <si>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</si>
  <si>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</si>
  <si>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</si>
  <si>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</si>
  <si>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</si>
  <si>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</si>
  <si>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</si>
  <si>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</si>
  <si>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</si>
  <si>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</si>
  <si>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</si>
  <si>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</si>
  <si>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</si>
  <si>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</si>
  <si>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</si>
  <si>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</si>
  <si>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</si>
  <si>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</si>
  <si>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</si>
  <si>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</si>
  <si>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</si>
  <si>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</si>
  <si>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</si>
  <si>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</si>
  <si>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</si>
  <si>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</si>
  <si>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</si>
  <si>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</si>
  <si>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</si>
  <si>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</si>
  <si>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</si>
  <si>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</si>
  <si>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</si>
  <si>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</si>
  <si>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</si>
  <si>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</si>
  <si>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</si>
  <si>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</si>
  <si>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</si>
  <si>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</si>
  <si>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</si>
  <si>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</si>
  <si>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</si>
  <si>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</si>
  <si>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</si>
  <si>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</si>
  <si>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</si>
  <si>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</si>
  <si>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</si>
  <si>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</si>
  <si>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</si>
  <si>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</si>
  <si>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</si>
  <si>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</si>
  <si>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</si>
  <si>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</si>
  <si>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</si>
  <si>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</si>
  <si>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</si>
  <si>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</si>
  <si>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</si>
  <si>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</si>
  <si>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</si>
  <si>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</si>
  <si>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</si>
  <si>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</si>
  <si>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</si>
  <si>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</si>
  <si>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</si>
  <si>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</si>
  <si>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</si>
  <si>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</si>
  <si>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</si>
  <si>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</si>
  <si>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</si>
  <si>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</si>
  <si>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</si>
  <si>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</si>
  <si>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</si>
  <si>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</si>
  <si>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</si>
  <si>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</si>
  <si>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</si>
  <si>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</si>
  <si>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</si>
  <si>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</si>
  <si>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</si>
  <si>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</si>
  <si>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</si>
  <si>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</si>
  <si>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</si>
  <si>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</si>
  <si>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</si>
  <si>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</si>
  <si>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</si>
  <si>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</si>
  <si>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</si>
  <si>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</si>
  <si>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</si>
  <si>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</si>
  <si>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</si>
  <si>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</si>
  <si>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</si>
  <si>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</si>
  <si>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</si>
  <si>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</si>
  <si>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</si>
  <si>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</si>
  <si>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</si>
  <si>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</si>
  <si>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</si>
  <si>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</si>
  <si>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</si>
  <si>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</si>
  <si>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</si>
  <si>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</si>
  <si>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</si>
  <si>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</si>
  <si>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</si>
  <si>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</si>
  <si>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</si>
  <si>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</si>
  <si>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</si>
  <si>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</si>
  <si>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</si>
  <si>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</si>
  <si>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</si>
  <si>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</si>
  <si>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</si>
  <si>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</si>
  <si>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</si>
  <si>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</si>
  <si>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</si>
  <si>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</si>
  <si>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</si>
  <si>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</si>
  <si>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</si>
  <si>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</si>
  <si>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</si>
  <si>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</si>
  <si>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</si>
  <si>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</si>
  <si>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</si>
  <si>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</si>
  <si>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</si>
  <si>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</si>
  <si>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</si>
  <si>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</si>
  <si>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</si>
  <si>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</si>
  <si>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</si>
  <si>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</si>
  <si>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</si>
  <si>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</si>
  <si>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</si>
  <si>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</si>
  <si>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</si>
  <si>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</si>
  <si>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</si>
  <si>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</si>
  <si>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</si>
  <si>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</si>
  <si>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</si>
  <si>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</si>
  <si>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</si>
  <si>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</si>
  <si>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</si>
  <si>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</si>
  <si>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</si>
  <si>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</si>
  <si>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</si>
  <si>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</si>
  <si>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</si>
  <si>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</si>
  <si>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</si>
  <si>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</si>
  <si>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</si>
  <si>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</si>
  <si>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</si>
  <si>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</si>
  <si>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</si>
  <si>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</si>
  <si>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</si>
  <si>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</si>
  <si>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</si>
  <si>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</si>
  <si>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</si>
  <si>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</si>
  <si>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</si>
  <si>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</si>
  <si>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</si>
  <si>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</si>
  <si>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</si>
  <si>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</si>
  <si>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</si>
  <si>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</si>
  <si>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</si>
  <si>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</si>
  <si>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</si>
  <si>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</si>
  <si>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</si>
  <si>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</si>
  <si>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</si>
  <si>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</si>
  <si>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</si>
  <si>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</si>
  <si>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</si>
  <si>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</si>
  <si>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</si>
  <si>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</si>
  <si>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</si>
  <si>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</si>
  <si>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</si>
  <si>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</si>
  <si>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</si>
  <si>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</si>
  <si>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</si>
  <si>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</si>
  <si>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</si>
  <si>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</si>
  <si>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</si>
  <si>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</si>
  <si>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</si>
  <si>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</si>
  <si>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</si>
  <si>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</si>
  <si>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</si>
  <si>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</si>
  <si>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</si>
  <si>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</si>
  <si>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</si>
  <si>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</si>
  <si>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</si>
  <si>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</si>
  <si>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</si>
  <si>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</si>
  <si>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</si>
  <si>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</si>
  <si>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</si>
  <si>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</si>
  <si>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</si>
  <si>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</si>
  <si>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</si>
  <si>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</si>
  <si>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</si>
  <si>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</si>
  <si>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</si>
  <si>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</si>
  <si>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</si>
  <si>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</si>
  <si>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</si>
  <si>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</si>
  <si>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</si>
  <si>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</si>
  <si>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</si>
  <si>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</si>
  <si>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</si>
  <si>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</si>
  <si>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</si>
  <si>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</si>
  <si>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</si>
  <si>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</si>
  <si>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</si>
  <si>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</si>
  <si>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</si>
  <si>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</si>
  <si>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</si>
  <si>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</si>
  <si>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</si>
  <si>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</si>
  <si>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</si>
  <si>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</si>
  <si>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</si>
  <si>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</si>
  <si>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</si>
  <si>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</si>
  <si>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</si>
  <si>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</si>
  <si>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</si>
  <si>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</si>
  <si>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</si>
  <si>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</si>
  <si>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</si>
  <si>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</si>
  <si>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</si>
  <si>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</si>
  <si>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</si>
  <si>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</si>
  <si>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</si>
  <si>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</si>
  <si>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</si>
  <si>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</si>
  <si>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</si>
  <si>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</si>
  <si>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</si>
  <si>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</si>
  <si>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</si>
  <si>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</si>
  <si>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</si>
  <si>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</si>
  <si>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</si>
  <si>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</si>
  <si>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</si>
  <si>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</si>
  <si>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</si>
  <si>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</si>
  <si>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</si>
  <si>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</si>
  <si>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</si>
  <si>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</si>
  <si>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</si>
  <si>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</si>
  <si>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</si>
  <si>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</si>
  <si>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</si>
  <si>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</si>
  <si>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</si>
  <si>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</si>
  <si>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</si>
  <si>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</si>
  <si>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</si>
  <si>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</si>
  <si>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</si>
  <si>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</si>
  <si>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</si>
  <si>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</si>
  <si>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</si>
  <si>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</si>
  <si>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</si>
  <si>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</si>
  <si>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</si>
  <si>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</si>
  <si>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</si>
  <si>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</si>
  <si>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</si>
  <si>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</si>
  <si>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</si>
  <si>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</si>
  <si>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</si>
  <si>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</si>
  <si>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</si>
  <si>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</si>
  <si>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</si>
  <si>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</si>
  <si>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</si>
  <si>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</si>
  <si>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</si>
  <si>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</si>
  <si>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</si>
  <si>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</si>
  <si>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</si>
  <si>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</si>
  <si>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</si>
  <si>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</si>
  <si>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</si>
  <si>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</si>
  <si>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</si>
  <si>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</si>
  <si>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</si>
  <si>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</si>
  <si>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</si>
  <si>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</si>
  <si>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</si>
  <si>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</si>
  <si>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</si>
  <si>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</si>
  <si>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</si>
  <si>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</si>
  <si>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</si>
  <si>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</si>
  <si>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</si>
  <si>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</si>
  <si>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</si>
  <si>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</si>
  <si>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</si>
  <si>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</si>
  <si>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</si>
  <si>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</si>
  <si>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</si>
  <si>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</si>
  <si>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</si>
  <si>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</si>
  <si>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</si>
  <si>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</si>
  <si>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</si>
  <si>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</si>
  <si>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</si>
  <si>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</si>
  <si>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</si>
  <si>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</si>
  <si>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</si>
  <si>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</si>
  <si>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</si>
  <si>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</si>
  <si>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</si>
  <si>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</si>
  <si>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</si>
  <si>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</si>
  <si>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</si>
  <si>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</si>
  <si>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</si>
  <si>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</si>
  <si>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</si>
  <si>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</si>
  <si>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</si>
  <si>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</si>
  <si>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</si>
  <si>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</si>
  <si>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</si>
  <si>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</si>
  <si>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</si>
  <si>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</si>
  <si>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</si>
  <si>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</si>
  <si>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</si>
  <si>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</si>
  <si>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</si>
  <si>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</si>
  <si>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</si>
  <si>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</si>
  <si>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</si>
  <si>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</si>
  <si>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</si>
  <si>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</si>
  <si>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</si>
  <si>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</si>
  <si>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</si>
  <si>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</si>
  <si>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</si>
  <si>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</si>
  <si>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</si>
  <si>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</si>
  <si>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</si>
  <si>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</si>
  <si>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</si>
  <si>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</si>
  <si>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</si>
  <si>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</si>
  <si>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</si>
  <si>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</si>
  <si>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</si>
  <si>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</si>
  <si>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</si>
  <si>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</si>
  <si>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</si>
  <si>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</si>
  <si>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</si>
  <si>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</si>
  <si>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</si>
  <si>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</si>
  <si>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</si>
  <si>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</si>
  <si>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</si>
  <si>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</si>
  <si>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</si>
  <si>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</si>
  <si>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</si>
  <si>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</si>
  <si>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</si>
  <si>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</si>
  <si>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</si>
  <si>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</si>
  <si>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</si>
  <si>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</si>
  <si>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</si>
  <si>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</si>
  <si>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</si>
  <si>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</si>
  <si>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</si>
  <si>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</si>
  <si>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</si>
  <si>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</si>
  <si>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</si>
  <si>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</si>
  <si>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</si>
  <si>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</si>
  <si>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</si>
  <si>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</si>
  <si>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</si>
  <si>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</si>
  <si>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</si>
  <si>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</si>
  <si>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</si>
  <si>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</si>
  <si>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</si>
  <si>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</si>
  <si>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</si>
  <si>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</si>
  <si>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</si>
  <si>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</si>
  <si>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</si>
  <si>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</si>
  <si>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</si>
  <si>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</si>
  <si>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</si>
  <si>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</si>
  <si>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</si>
  <si>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</si>
  <si>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</si>
  <si>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</si>
  <si>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</si>
  <si>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</si>
  <si>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</si>
  <si>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</si>
  <si>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</si>
  <si>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</si>
  <si>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</si>
  <si>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</si>
  <si>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</si>
  <si>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</si>
  <si>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</si>
  <si>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</si>
  <si>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</si>
  <si>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</si>
  <si>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</si>
  <si>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</si>
  <si>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</si>
  <si>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</si>
  <si>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</si>
  <si>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</si>
  <si>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</si>
  <si>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</si>
  <si>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</si>
  <si>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</si>
  <si>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</si>
  <si>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</si>
  <si>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</si>
  <si>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</si>
  <si>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</si>
  <si>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</si>
  <si>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</si>
  <si>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</si>
  <si>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</si>
  <si>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</si>
  <si>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</si>
  <si>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</si>
  <si>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</si>
  <si>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</si>
  <si>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</si>
  <si>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</si>
  <si>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</si>
  <si>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</si>
  <si>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</si>
  <si>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</si>
  <si>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</si>
  <si>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</si>
  <si>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</si>
  <si>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</si>
  <si>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</si>
  <si>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</si>
  <si>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</si>
  <si>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</si>
  <si>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</si>
  <si>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</si>
  <si>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</si>
  <si>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</si>
  <si>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</si>
  <si>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</si>
  <si>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</si>
  <si>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</si>
  <si>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</si>
  <si>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</si>
  <si>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</si>
  <si>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</si>
  <si>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</si>
  <si>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</si>
  <si>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</si>
  <si>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</si>
  <si>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</si>
  <si>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</si>
  <si>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</si>
  <si>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</si>
  <si>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</si>
  <si>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</si>
  <si>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</si>
  <si>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</si>
  <si>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</si>
  <si>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</si>
  <si>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</si>
  <si>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</si>
  <si>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</si>
  <si>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</si>
  <si>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</si>
  <si>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</si>
  <si>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</si>
  <si>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</si>
  <si>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</si>
  <si>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</si>
  <si>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</si>
  <si>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</si>
  <si>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</si>
  <si>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</si>
  <si>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</si>
  <si>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</si>
  <si>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</si>
  <si>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</si>
  <si>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</si>
  <si>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</si>
  <si>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</si>
  <si>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</si>
  <si>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</si>
  <si>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</si>
  <si>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</si>
  <si>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</si>
  <si>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</si>
  <si>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</si>
  <si>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</si>
  <si>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</si>
  <si>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</si>
  <si>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</si>
  <si>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</si>
  <si>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</si>
  <si>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</si>
  <si>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</si>
  <si>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</si>
  <si>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</si>
  <si>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</si>
  <si>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</si>
  <si>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</si>
  <si>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</si>
  <si>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</si>
  <si>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</si>
  <si>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</si>
  <si>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</si>
  <si>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</si>
  <si>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</si>
  <si>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</si>
  <si>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</si>
  <si>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</si>
  <si>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</si>
  <si>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</si>
  <si>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</si>
  <si>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</si>
  <si>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</si>
  <si>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</si>
  <si>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</si>
  <si>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</si>
  <si>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</si>
  <si>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</si>
  <si>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</si>
  <si>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</si>
  <si>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</si>
  <si>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</si>
  <si>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</si>
  <si>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</si>
  <si>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</si>
  <si>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</si>
  <si>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</si>
  <si>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</si>
  <si>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</si>
  <si>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</si>
  <si>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</si>
  <si>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</si>
  <si>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</si>
  <si>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</si>
  <si>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</si>
  <si>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</si>
  <si>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</si>
  <si>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</si>
  <si>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</si>
  <si>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</si>
  <si>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</si>
  <si>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</si>
  <si>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</si>
  <si>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</si>
  <si>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</si>
  <si>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</si>
  <si>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</si>
  <si>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</si>
  <si>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</si>
  <si>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</si>
  <si>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</si>
  <si>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</si>
  <si>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</si>
  <si>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</si>
  <si>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</si>
  <si>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</si>
  <si>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</si>
  <si>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</si>
  <si>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</si>
  <si>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</si>
  <si>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</si>
  <si>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</si>
  <si>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</si>
  <si>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</si>
  <si>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</si>
  <si>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</si>
  <si>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</si>
  <si>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</si>
  <si>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</si>
  <si>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</si>
  <si>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</si>
  <si>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</si>
  <si>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</si>
  <si>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</si>
  <si>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</si>
  <si>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</si>
  <si>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</si>
  <si>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</si>
  <si>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</si>
  <si>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</si>
  <si>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</si>
  <si>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</si>
  <si>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</si>
  <si>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</si>
  <si>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</si>
  <si>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</si>
  <si>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</si>
  <si>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</si>
  <si>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</si>
  <si>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</si>
  <si>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</si>
  <si>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</si>
  <si>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</si>
  <si>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</si>
  <si>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</si>
  <si>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</si>
  <si>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</si>
  <si>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</si>
  <si>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</si>
  <si>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</si>
  <si>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</si>
  <si>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</si>
  <si>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</si>
  <si>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</si>
  <si>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</si>
  <si>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</si>
  <si>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</si>
  <si>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</si>
  <si>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</si>
  <si>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</si>
  <si>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</si>
  <si>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</si>
  <si>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</si>
  <si>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</si>
  <si>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</si>
  <si>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</si>
  <si>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</si>
  <si>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</si>
  <si>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</si>
  <si>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</si>
  <si>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</si>
  <si>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</si>
  <si>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</si>
  <si>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</si>
  <si>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</si>
  <si>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</si>
  <si>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</si>
  <si>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</si>
  <si>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</si>
  <si>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</si>
  <si>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</si>
  <si>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</si>
  <si>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</si>
  <si>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</si>
  <si>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</si>
  <si>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</si>
  <si>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</si>
  <si>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</si>
  <si>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</si>
  <si>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</si>
  <si>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</si>
  <si>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</si>
  <si>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</si>
  <si>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</si>
  <si>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</si>
  <si>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</si>
  <si>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</si>
  <si>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</si>
  <si>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</si>
  <si>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</si>
  <si>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</si>
  <si>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</si>
  <si>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</si>
  <si>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</si>
  <si>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</si>
  <si>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</si>
  <si>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</si>
  <si>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</si>
  <si>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</si>
  <si>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</si>
  <si>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</si>
  <si>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</si>
  <si>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</si>
  <si>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</si>
  <si>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</si>
  <si>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</si>
  <si>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</si>
  <si>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</si>
  <si>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</si>
  <si>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</si>
  <si>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</si>
  <si>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</si>
  <si>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</si>
  <si>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</si>
  <si>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</si>
  <si>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</si>
  <si>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</si>
  <si>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</si>
  <si>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</si>
  <si>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</si>
  <si>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</si>
  <si>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</si>
  <si>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</si>
  <si>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</si>
  <si>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</si>
  <si>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</si>
  <si>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</si>
  <si>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</si>
  <si>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</si>
  <si>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</si>
  <si>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</si>
  <si>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</si>
  <si>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</si>
  <si>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</si>
  <si>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</si>
  <si>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</si>
  <si>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</si>
  <si>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</si>
  <si>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</si>
  <si>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</si>
  <si>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</si>
  <si>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</si>
  <si>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</si>
  <si>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</si>
  <si>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</si>
  <si>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</si>
  <si>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</si>
  <si>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</si>
  <si>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</si>
  <si>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</si>
  <si>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</si>
  <si>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</si>
  <si>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</si>
  <si>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</si>
  <si>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</si>
  <si>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</si>
  <si>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</si>
  <si>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</si>
  <si>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</si>
  <si>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</si>
  <si>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</si>
  <si>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</si>
  <si>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</si>
  <si>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</si>
  <si>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</si>
  <si>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</si>
  <si>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</si>
  <si>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</si>
  <si>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</si>
  <si>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</si>
  <si>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</si>
  <si>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</si>
  <si>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</si>
  <si>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</si>
  <si>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</si>
  <si>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</si>
  <si>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</si>
  <si>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</si>
  <si>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</si>
  <si>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</si>
  <si>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</si>
  <si>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</si>
  <si>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</si>
  <si>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</si>
  <si>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</si>
  <si>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</si>
  <si>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</si>
  <si>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</si>
  <si>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</si>
  <si>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</si>
  <si>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</si>
  <si>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</si>
  <si>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</si>
  <si>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</si>
  <si>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</si>
  <si>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</si>
  <si>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</si>
  <si>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</si>
  <si>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</si>
  <si>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</si>
  <si>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</si>
  <si>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</si>
  <si>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</si>
  <si>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</si>
  <si>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</si>
  <si>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</si>
  <si>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</si>
  <si>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</si>
  <si>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</si>
  <si>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</si>
  <si>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</si>
  <si>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</si>
  <si>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</si>
  <si>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</si>
  <si>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</si>
  <si>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</si>
  <si>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</si>
  <si>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</si>
  <si>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</si>
  <si>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</si>
  <si>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</si>
  <si>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</si>
  <si>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</si>
  <si>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</si>
  <si>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</si>
  <si>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</si>
  <si>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</si>
  <si>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</si>
  <si>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</si>
  <si>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</si>
  <si>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</si>
  <si>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</si>
  <si>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</si>
  <si>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</si>
  <si>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</si>
  <si>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</si>
  <si>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</si>
  <si>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</si>
  <si>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</si>
  <si>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</si>
  <si>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</si>
  <si>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</si>
  <si>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</si>
  <si>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</si>
  <si>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</si>
  <si>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</si>
  <si>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</si>
  <si>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</si>
  <si>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</si>
  <si>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</si>
  <si>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</si>
  <si>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</si>
  <si>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</si>
  <si>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</si>
  <si>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</si>
  <si>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</si>
  <si>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</si>
  <si>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</si>
  <si>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</si>
  <si>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</si>
  <si>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</si>
  <si>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</si>
  <si>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</si>
  <si>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</si>
  <si>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</si>
  <si>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</si>
  <si>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</si>
  <si>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</si>
  <si>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</si>
  <si>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</si>
  <si>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</si>
  <si>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</si>
  <si>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</si>
  <si>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</si>
  <si>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</si>
  <si>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</si>
  <si>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</si>
  <si>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</si>
  <si>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</si>
  <si>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</si>
  <si>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</si>
  <si>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</si>
  <si>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</si>
  <si>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</si>
  <si>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</si>
  <si>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</si>
  <si>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</si>
  <si>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</si>
  <si>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</si>
  <si>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</si>
  <si>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</si>
  <si>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</si>
  <si>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</si>
  <si>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</si>
  <si>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</si>
  <si>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</si>
  <si>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</si>
  <si>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</si>
  <si>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</si>
  <si>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</si>
  <si>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</si>
  <si>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</si>
  <si>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</si>
  <si>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</si>
  <si>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</si>
  <si>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</si>
  <si>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</si>
  <si>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</si>
  <si>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</si>
  <si>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</si>
  <si>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</si>
  <si>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</si>
  <si>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</si>
  <si>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</si>
  <si>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</si>
  <si>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</si>
  <si>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</si>
  <si>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</si>
  <si>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</si>
  <si>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</si>
  <si>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</si>
  <si>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</si>
  <si>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</si>
  <si>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</si>
  <si>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</si>
  <si>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</si>
  <si>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</si>
  <si>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</si>
  <si>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</si>
  <si>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</si>
  <si>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</si>
  <si>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</si>
  <si>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</si>
  <si>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</si>
  <si>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</si>
  <si>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</si>
  <si>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</si>
  <si>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</si>
  <si>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</si>
  <si>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</si>
  <si>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</si>
  <si>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</si>
  <si>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</si>
  <si>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</si>
  <si>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</si>
  <si>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</si>
  <si>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</si>
  <si>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</si>
  <si>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</si>
  <si>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</si>
  <si>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</si>
  <si>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</si>
  <si>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</si>
  <si>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</si>
  <si>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</si>
  <si>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</si>
  <si>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</si>
  <si>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</si>
  <si>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</si>
  <si>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</si>
  <si>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</si>
  <si>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</si>
  <si>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</si>
  <si>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</si>
  <si>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</si>
  <si>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</si>
  <si>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</si>
  <si>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</si>
  <si>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</si>
  <si>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</si>
  <si>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</si>
  <si>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</si>
  <si>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</si>
  <si>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</si>
  <si>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</si>
  <si>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</si>
  <si>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</si>
  <si>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</si>
  <si>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</si>
  <si>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</si>
  <si>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</si>
  <si>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</si>
  <si>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</si>
  <si>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</si>
  <si>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</si>
  <si>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</si>
  <si>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</si>
  <si>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</si>
  <si>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</si>
  <si>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</si>
  <si>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</si>
  <si>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</si>
  <si>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</si>
  <si>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</si>
  <si>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</si>
  <si>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</si>
  <si>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</si>
  <si>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</si>
  <si>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</si>
  <si>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</si>
  <si>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</si>
  <si>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</si>
  <si>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</si>
  <si>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</si>
  <si>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</si>
  <si>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</si>
  <si>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</si>
  <si>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</si>
  <si>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</si>
  <si>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</si>
  <si>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</si>
  <si>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</si>
  <si>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</si>
  <si>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</si>
  <si>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</si>
  <si>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</si>
  <si>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</si>
  <si>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</si>
  <si>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</si>
  <si>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</si>
  <si>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</si>
  <si>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</si>
  <si>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</si>
  <si>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</si>
  <si>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</si>
  <si>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</si>
  <si>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</si>
  <si>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</si>
  <si>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</si>
  <si>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</si>
  <si>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</si>
  <si>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</si>
  <si>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</si>
  <si>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</si>
  <si>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</si>
  <si>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</si>
  <si>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</si>
  <si>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</si>
  <si>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</si>
  <si>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</si>
  <si>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</si>
  <si>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</si>
  <si>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</si>
  <si>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</si>
  <si>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</si>
  <si>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</si>
  <si>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</si>
  <si>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</si>
  <si>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</si>
  <si>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</si>
  <si>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</si>
  <si>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</si>
  <si>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</si>
  <si>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</si>
  <si>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</si>
  <si>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</si>
  <si>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</si>
  <si>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</si>
  <si>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</si>
  <si>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</si>
  <si>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</si>
  <si>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</si>
  <si>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</si>
  <si>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</si>
  <si>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</si>
  <si>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</si>
  <si>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</si>
  <si>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</si>
  <si>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</si>
  <si>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</si>
  <si>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</si>
  <si>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</si>
  <si>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</si>
  <si>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</si>
  <si>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</si>
  <si>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</si>
  <si>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</si>
  <si>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</si>
  <si>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</si>
  <si>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</si>
  <si>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</si>
  <si>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</si>
  <si>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</si>
  <si>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</si>
  <si>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</si>
  <si>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</si>
  <si>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</si>
  <si>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</si>
  <si>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</si>
  <si>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</si>
  <si>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</si>
  <si>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</si>
  <si>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</si>
  <si>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</si>
  <si>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</si>
  <si>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</si>
  <si>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</si>
  <si>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</si>
  <si>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</si>
  <si>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</si>
  <si>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</si>
  <si>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</si>
  <si>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</si>
  <si>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</si>
  <si>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</si>
  <si>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</si>
  <si>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</si>
  <si>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</si>
  <si>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</si>
  <si>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</si>
  <si>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</si>
  <si>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</si>
  <si>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</si>
  <si>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</si>
  <si>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</si>
  <si>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</si>
  <si>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</si>
  <si>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</si>
  <si>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</si>
  <si>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</si>
  <si>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</si>
  <si>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</si>
  <si>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</si>
  <si>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</si>
  <si>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</si>
  <si>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</si>
  <si>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</si>
  <si>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</si>
  <si>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</si>
  <si>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</si>
  <si>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</si>
  <si>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</si>
  <si>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</si>
  <si>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</si>
  <si>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</si>
  <si>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</si>
  <si>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</si>
  <si>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</si>
  <si>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</si>
  <si>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</si>
  <si>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</si>
  <si>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</si>
  <si>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</si>
  <si>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</si>
  <si>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</si>
  <si>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</si>
  <si>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</si>
  <si>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</si>
  <si>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</si>
  <si>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</si>
  <si>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</si>
  <si>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</si>
  <si>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</si>
  <si>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</si>
  <si>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</si>
  <si>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</si>
  <si>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</si>
  <si>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</si>
  <si>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</si>
  <si>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</si>
  <si>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</si>
  <si>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</si>
  <si>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</si>
  <si>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</si>
  <si>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</si>
  <si>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</si>
  <si>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</si>
  <si>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</si>
  <si>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</si>
  <si>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</si>
  <si>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</si>
  <si>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</si>
  <si>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</si>
  <si>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</si>
  <si>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</si>
  <si>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</si>
  <si>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</si>
  <si>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</si>
  <si>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</si>
  <si>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</si>
  <si>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</si>
  <si>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</si>
  <si>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</si>
  <si>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</si>
  <si>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</si>
  <si>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</si>
  <si>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</si>
  <si>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</si>
  <si>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</si>
  <si>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</si>
  <si>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</si>
  <si>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</si>
  <si>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</si>
  <si>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</si>
  <si>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</si>
  <si>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</si>
  <si>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</si>
  <si>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</si>
  <si>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</si>
  <si>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</si>
  <si>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</si>
  <si>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</si>
  <si>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</si>
  <si>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</si>
  <si>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</si>
  <si>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</si>
  <si>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</si>
  <si>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</si>
  <si>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</si>
  <si>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</si>
  <si>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</si>
  <si>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</si>
  <si>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</si>
  <si>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</si>
  <si>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</si>
  <si>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</si>
  <si>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</si>
  <si>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</si>
  <si>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</si>
  <si>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</si>
  <si>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</si>
  <si>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</si>
  <si>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</si>
  <si>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</si>
  <si>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</si>
  <si>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</si>
  <si>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</si>
  <si>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</si>
  <si>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</si>
  <si>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</si>
  <si>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</si>
  <si>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</si>
  <si>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</si>
  <si>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</si>
  <si>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</si>
  <si>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</si>
  <si>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</si>
  <si>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</si>
  <si>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</si>
  <si>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</si>
  <si>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</si>
  <si>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</si>
  <si>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</si>
  <si>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</si>
  <si>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</si>
  <si>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</si>
  <si>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</si>
  <si>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</si>
  <si>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</si>
  <si>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</si>
  <si>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</si>
  <si>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</si>
  <si>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</si>
  <si>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</si>
  <si>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</si>
  <si>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</si>
  <si>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</si>
  <si>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</si>
  <si>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</si>
  <si>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</si>
  <si>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</si>
  <si>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</si>
  <si>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</si>
  <si>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</si>
  <si>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</si>
  <si>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</si>
  <si>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</si>
  <si>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</si>
  <si>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</si>
  <si>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</si>
  <si>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</si>
  <si>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</si>
  <si>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</si>
  <si>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</si>
  <si>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</si>
  <si>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</si>
  <si>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</si>
  <si>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</si>
  <si>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</si>
  <si>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</si>
  <si>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</si>
  <si>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</si>
  <si>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</si>
  <si>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</si>
  <si>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</si>
  <si>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</si>
  <si>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</si>
  <si>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</si>
  <si>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</si>
  <si>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</si>
  <si>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</si>
  <si>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</si>
  <si>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</si>
  <si>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</si>
  <si>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</si>
  <si>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</si>
  <si>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</si>
  <si>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</si>
  <si>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</si>
  <si>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</si>
  <si>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</si>
  <si>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</si>
  <si>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</si>
  <si>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</si>
  <si>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</si>
  <si>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</si>
  <si>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</si>
  <si>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</si>
  <si>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</si>
  <si>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</si>
  <si>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</si>
  <si>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</si>
  <si>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</si>
  <si>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</si>
  <si>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</si>
  <si>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</si>
  <si>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</si>
  <si>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</si>
  <si>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</si>
  <si>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</si>
  <si>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</si>
  <si>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</si>
  <si>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</si>
  <si>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</si>
  <si>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</si>
  <si>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</si>
  <si>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</si>
  <si>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</si>
  <si>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</si>
  <si>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</si>
  <si>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</si>
  <si>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</si>
  <si>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</si>
  <si>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</si>
  <si>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</si>
  <si>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</si>
  <si>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</si>
  <si>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</si>
  <si>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</si>
  <si>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</si>
  <si>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</si>
  <si>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</si>
  <si>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</si>
  <si>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</si>
  <si>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</si>
  <si>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</si>
  <si>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</si>
  <si>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</si>
  <si>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</si>
  <si>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</si>
  <si>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</si>
  <si>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</si>
  <si>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</si>
  <si>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</si>
  <si>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</si>
  <si>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</si>
  <si>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</si>
  <si>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</si>
  <si>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</si>
  <si>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</si>
  <si>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</si>
  <si>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</si>
  <si>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</si>
  <si>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</si>
  <si>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</si>
  <si>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</si>
  <si>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</si>
  <si>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</si>
  <si>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</si>
  <si>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</si>
  <si>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</si>
  <si>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</si>
  <si>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</si>
  <si>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</si>
  <si>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</si>
  <si>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</si>
  <si>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</si>
  <si>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</si>
  <si>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</si>
  <si>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</si>
  <si>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</si>
  <si>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</si>
  <si>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</si>
  <si>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</si>
  <si>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</si>
  <si>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</si>
  <si>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</si>
  <si>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</si>
  <si>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</si>
  <si>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</si>
  <si>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</si>
  <si>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</si>
  <si>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</si>
  <si>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</si>
  <si>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</si>
  <si>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</si>
  <si>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</si>
  <si>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</si>
  <si>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</si>
  <si>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</si>
  <si>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</si>
  <si>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</si>
  <si>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</si>
  <si>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</si>
  <si>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</si>
  <si>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</si>
  <si>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</si>
  <si>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</si>
  <si>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</si>
  <si>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</si>
  <si>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</si>
  <si>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</si>
  <si>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</si>
  <si>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</si>
  <si>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</si>
  <si>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</si>
  <si>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</si>
  <si>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</si>
  <si>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</si>
  <si>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</si>
  <si>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</si>
  <si>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</si>
  <si>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</si>
  <si>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</si>
  <si>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</si>
  <si>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</si>
  <si>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</si>
  <si>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</si>
  <si>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</si>
  <si>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</si>
  <si>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</si>
  <si>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</si>
  <si>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</si>
  <si>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</si>
  <si>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</si>
  <si>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</si>
  <si>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</si>
  <si>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</si>
  <si>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</si>
  <si>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</si>
  <si>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</si>
  <si>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</si>
  <si>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</si>
  <si>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</si>
  <si>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</si>
  <si>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</si>
  <si>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</si>
  <si>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</si>
  <si>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</si>
  <si>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</si>
  <si>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</si>
  <si>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</si>
  <si>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</si>
  <si>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</si>
  <si>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</si>
  <si>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</si>
  <si>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</si>
  <si>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</si>
  <si>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</si>
  <si>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</si>
  <si>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</si>
  <si>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</si>
  <si>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</si>
  <si>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</si>
  <si>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</si>
  <si>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</si>
  <si>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</si>
  <si>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</si>
  <si>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</si>
  <si>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</si>
  <si>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</si>
  <si>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</si>
  <si>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</si>
  <si>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</si>
  <si>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</si>
  <si>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</si>
  <si>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</si>
  <si>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</si>
  <si>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</si>
  <si>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</si>
  <si>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</si>
  <si>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</si>
  <si>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</si>
  <si>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</si>
  <si>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</si>
  <si>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</si>
  <si>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</si>
  <si>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</si>
  <si>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</si>
  <si>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</si>
  <si>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</si>
  <si>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</si>
  <si>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</si>
  <si>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</si>
  <si>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</si>
  <si>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</si>
  <si>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</si>
  <si>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</si>
  <si>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</si>
  <si>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</si>
  <si>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</si>
  <si>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</si>
  <si>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</si>
  <si>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</si>
  <si>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</si>
  <si>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</si>
  <si>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</si>
  <si>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</si>
  <si>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</si>
  <si>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</si>
  <si>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</si>
  <si>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</si>
  <si>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</si>
  <si>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</si>
  <si>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</si>
  <si>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</si>
  <si>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</si>
  <si>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</si>
  <si>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</si>
  <si>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</si>
  <si>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</si>
  <si>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</si>
  <si>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</si>
  <si>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</si>
  <si>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</si>
  <si>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</si>
  <si>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</si>
  <si>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</si>
  <si>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</si>
  <si>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</si>
  <si>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</si>
  <si>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</si>
  <si>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</si>
  <si>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</si>
  <si>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</si>
  <si>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</si>
  <si>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</si>
  <si>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</si>
  <si>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</si>
  <si>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</si>
  <si>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</si>
  <si>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</si>
  <si>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</si>
  <si>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</si>
  <si>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</si>
  <si>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</si>
  <si>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</si>
  <si>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</si>
  <si>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</si>
  <si>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</si>
  <si>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</si>
  <si>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</si>
  <si>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</si>
  <si>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</si>
  <si>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</si>
  <si>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</si>
  <si>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</si>
  <si>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</si>
  <si>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</si>
  <si>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</si>
  <si>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</si>
  <si>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</si>
  <si>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</si>
  <si>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</si>
  <si>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</si>
  <si>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</si>
  <si>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</si>
  <si>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</si>
  <si>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</si>
  <si>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</si>
  <si>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</si>
  <si>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</si>
  <si>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</si>
  <si>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</si>
  <si>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</si>
  <si>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</si>
  <si>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</si>
  <si>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</si>
  <si>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</si>
  <si>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</si>
  <si>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</si>
  <si>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</si>
  <si>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</si>
  <si>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</si>
  <si>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</si>
  <si>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</si>
  <si>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</si>
  <si>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</si>
  <si>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</si>
  <si>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</si>
  <si>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</si>
  <si>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</si>
  <si>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</si>
  <si>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</si>
  <si>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</si>
  <si>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</si>
  <si>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</si>
  <si>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</si>
  <si>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</si>
  <si>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</si>
  <si>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</si>
  <si>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</si>
  <si>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</si>
  <si>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</si>
  <si>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</si>
  <si>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</si>
  <si>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</si>
  <si>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</si>
  <si>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</si>
  <si>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</si>
  <si>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</si>
  <si>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</si>
  <si>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</si>
  <si>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</si>
  <si>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</si>
  <si>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</si>
  <si>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</si>
  <si>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</si>
  <si>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</si>
  <si>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</si>
  <si>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</si>
  <si>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</si>
  <si>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</si>
  <si>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</si>
  <si>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</si>
  <si>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</si>
  <si>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</si>
  <si>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</si>
  <si>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</si>
  <si>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</si>
  <si>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</si>
  <si>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</si>
  <si>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</si>
  <si>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</si>
  <si>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</si>
  <si>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</si>
  <si>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</si>
  <si>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</si>
  <si>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</si>
  <si>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</si>
  <si>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</si>
  <si>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</si>
  <si>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</si>
  <si>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</si>
  <si>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</si>
  <si>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</si>
  <si>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</si>
  <si>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</si>
  <si>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</si>
  <si>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</si>
  <si>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</si>
  <si>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</si>
  <si>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</si>
  <si>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</si>
  <si>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</si>
  <si>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</si>
  <si>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</si>
  <si>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</si>
  <si>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</si>
  <si>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</si>
  <si>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</si>
  <si>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</si>
  <si>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</si>
  <si>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</si>
  <si>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</si>
  <si>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</si>
  <si>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</si>
  <si>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</si>
  <si>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</si>
  <si>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</si>
  <si>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</si>
  <si>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</si>
  <si>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</si>
  <si>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</si>
  <si>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</si>
  <si>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</si>
  <si>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</si>
  <si>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</si>
  <si>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</si>
  <si>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</si>
  <si>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</si>
  <si>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</si>
  <si>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</si>
  <si>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</si>
  <si>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</si>
  <si>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</si>
  <si>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</si>
  <si>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</si>
  <si>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</si>
  <si>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</si>
  <si>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</si>
  <si>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</si>
  <si>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</si>
  <si>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</si>
  <si>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</si>
  <si>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</si>
  <si>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</si>
  <si>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</si>
  <si>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</si>
  <si>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</si>
  <si>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</si>
  <si>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</si>
  <si>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</si>
  <si>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</si>
  <si>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</si>
  <si>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</si>
  <si>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</si>
  <si>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</si>
  <si>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</si>
  <si>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</si>
  <si>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</si>
  <si>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</si>
  <si>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</si>
  <si>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</si>
  <si>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</si>
  <si>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</si>
  <si>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</si>
  <si>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</si>
  <si>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</si>
  <si>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</si>
  <si>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</si>
  <si>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</si>
  <si>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</si>
  <si>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</si>
  <si>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</si>
  <si>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</si>
  <si>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</si>
  <si>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</si>
  <si>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</si>
  <si>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</si>
  <si>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</si>
  <si>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</si>
  <si>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</si>
  <si>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</si>
  <si>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</si>
  <si>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</si>
  <si>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</si>
  <si>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</si>
  <si>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</si>
  <si>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</si>
  <si>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</si>
  <si>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</si>
  <si>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</si>
  <si>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</si>
  <si>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</si>
  <si>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</si>
  <si>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</si>
  <si>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</si>
  <si>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</si>
  <si>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</si>
  <si>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</si>
  <si>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</si>
  <si>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</si>
  <si>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</si>
  <si>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</si>
  <si>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</si>
  <si>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</si>
  <si>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</si>
  <si>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</si>
  <si>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</si>
  <si>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</si>
  <si>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</si>
  <si>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</si>
  <si>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</si>
  <si>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</si>
  <si>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</si>
  <si>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</si>
  <si>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</si>
  <si>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</si>
  <si>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</si>
  <si>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</si>
  <si>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</si>
  <si>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</si>
  <si>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</si>
  <si>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</si>
  <si>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</si>
  <si>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</si>
  <si>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</si>
  <si>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</si>
  <si>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</si>
  <si>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</si>
  <si>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</si>
  <si>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</si>
  <si>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</si>
  <si>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</si>
  <si>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</si>
  <si>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</si>
  <si>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</si>
  <si>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</si>
  <si>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</si>
  <si>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</si>
  <si>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</si>
  <si>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</si>
  <si>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</si>
  <si>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</si>
  <si>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</si>
  <si>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</si>
  <si>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</si>
  <si>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</si>
  <si>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</si>
  <si>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</si>
  <si>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</si>
  <si>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</si>
  <si>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</si>
  <si>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</si>
  <si>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</si>
  <si>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</si>
  <si>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</si>
  <si>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</si>
  <si>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</si>
  <si>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</si>
  <si>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</si>
  <si>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</si>
  <si>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</si>
  <si>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</si>
  <si>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</si>
  <si>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</si>
  <si>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</si>
  <si>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</si>
  <si>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</si>
  <si>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</si>
  <si>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</si>
  <si>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</si>
  <si>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</si>
  <si>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</si>
  <si>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</si>
  <si>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</si>
  <si>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</si>
  <si>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</si>
  <si>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</si>
  <si>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</si>
  <si>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</si>
  <si>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</si>
  <si>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</si>
  <si>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</si>
  <si>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</si>
  <si>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</si>
  <si>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</si>
  <si>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</si>
  <si>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</si>
  <si>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</si>
  <si>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</si>
  <si>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</si>
  <si>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</si>
  <si>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</si>
  <si>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</si>
  <si>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</si>
  <si>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</si>
  <si>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</si>
  <si>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</si>
  <si>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</si>
  <si>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</si>
  <si>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</si>
  <si>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</si>
  <si>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</si>
  <si>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</si>
  <si>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</si>
  <si>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</si>
  <si>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</si>
  <si>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</si>
  <si>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</si>
  <si>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</si>
  <si>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</si>
  <si>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</si>
  <si>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</si>
  <si>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</si>
  <si>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</si>
  <si>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</si>
  <si>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</si>
  <si>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</si>
  <si>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</si>
  <si>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</si>
  <si>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</si>
  <si>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</si>
  <si>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</si>
  <si>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</si>
  <si>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</si>
  <si>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</si>
  <si>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</si>
  <si>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</si>
  <si>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</si>
  <si>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</si>
  <si>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</si>
  <si>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</si>
  <si>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</si>
  <si>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</si>
  <si>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</si>
  <si>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</si>
  <si>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</si>
  <si>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</si>
  <si>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</si>
  <si>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</si>
  <si>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</si>
  <si>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</si>
  <si>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</si>
  <si>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</si>
  <si>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</si>
  <si>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</si>
  <si>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</si>
  <si>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</si>
  <si>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</si>
  <si>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</si>
  <si>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</si>
  <si>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</si>
  <si>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</si>
  <si>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</si>
  <si>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</si>
  <si>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</si>
  <si>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</si>
  <si>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</si>
  <si>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</si>
  <si>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</si>
  <si>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</si>
  <si>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</si>
  <si>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</si>
  <si>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</si>
  <si>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</si>
  <si>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</si>
  <si>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</si>
  <si>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</si>
  <si>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</si>
  <si>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</si>
  <si>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</si>
  <si>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</si>
  <si>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</si>
  <si>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</si>
  <si>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</si>
  <si>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</si>
  <si>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</si>
  <si>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</si>
  <si>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</si>
  <si>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</si>
  <si>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</si>
  <si>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</si>
  <si>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</si>
  <si>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</si>
  <si>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</si>
  <si>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</si>
  <si>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</si>
  <si>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</si>
  <si>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</si>
  <si>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</si>
  <si>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</si>
  <si>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</si>
  <si>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</si>
  <si>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</si>
  <si>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</si>
  <si>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</si>
  <si>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</si>
  <si>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</si>
  <si>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</si>
  <si>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</si>
  <si>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</si>
  <si>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</si>
  <si>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</si>
  <si>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</si>
  <si>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</si>
  <si>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</si>
  <si>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</si>
  <si>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</si>
  <si>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</si>
  <si>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</si>
  <si>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</si>
  <si>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</si>
  <si>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</si>
  <si>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</si>
  <si>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</si>
  <si>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</si>
  <si>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</si>
  <si>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</si>
  <si>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</si>
  <si>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</si>
  <si>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</si>
  <si>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</si>
  <si>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</si>
  <si>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</si>
  <si>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</si>
  <si>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</si>
  <si>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</si>
  <si>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</si>
  <si>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</si>
  <si>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</si>
  <si>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</si>
  <si>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</si>
  <si>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</si>
  <si>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</si>
  <si>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</si>
  <si>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</si>
  <si>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</si>
  <si>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</si>
  <si>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</si>
  <si>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</si>
  <si>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</si>
  <si>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</si>
  <si>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</si>
  <si>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</si>
  <si>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</si>
  <si>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</si>
  <si>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</si>
  <si>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</si>
  <si>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</si>
  <si>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</si>
  <si>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</si>
  <si>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</si>
  <si>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</si>
  <si>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</si>
  <si>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</si>
  <si>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</si>
  <si>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</si>
  <si>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</si>
  <si>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</si>
  <si>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</si>
  <si>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</si>
  <si>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</si>
  <si>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</si>
  <si>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</si>
  <si>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</si>
  <si>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</si>
  <si>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</si>
  <si>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</si>
  <si>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</si>
  <si>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</si>
  <si>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</si>
  <si>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</si>
  <si>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</si>
  <si>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</si>
  <si>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</si>
  <si>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</si>
  <si>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</si>
  <si>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</si>
  <si>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</si>
  <si>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</si>
  <si>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</si>
  <si>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</si>
  <si>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</si>
  <si>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</si>
  <si>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</si>
  <si>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</si>
  <si>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</si>
  <si>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</si>
  <si>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</si>
  <si>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</si>
  <si>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</si>
  <si>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</si>
  <si>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</si>
  <si>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</si>
  <si>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</si>
  <si>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</si>
  <si>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</si>
  <si>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</si>
  <si>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</si>
  <si>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</si>
  <si>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</si>
  <si>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</si>
  <si>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</si>
  <si>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</si>
  <si>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</si>
  <si>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</si>
  <si>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</si>
  <si>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</si>
  <si>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</si>
  <si>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</si>
  <si>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</si>
  <si>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</si>
  <si>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</si>
  <si>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</si>
  <si>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</si>
  <si>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</si>
  <si>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</si>
  <si>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</si>
  <si>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</si>
  <si>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</si>
  <si>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</si>
  <si>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</si>
  <si>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</si>
  <si>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</si>
  <si>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</si>
  <si>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</si>
  <si>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</si>
  <si>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</si>
  <si>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</si>
  <si>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</si>
  <si>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</si>
  <si>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</si>
  <si>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</si>
  <si>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</si>
  <si>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</si>
  <si>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</si>
  <si>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</si>
  <si>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</si>
  <si>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</si>
  <si>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</si>
  <si>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</si>
  <si>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</si>
  <si>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</si>
  <si>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</si>
  <si>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</si>
  <si>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</si>
  <si>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</si>
  <si>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</si>
  <si>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</si>
  <si>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</si>
  <si>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</si>
  <si>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</si>
  <si>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</si>
  <si>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</si>
  <si>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</si>
  <si>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</si>
  <si>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</si>
  <si>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</si>
  <si>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</si>
  <si>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</si>
  <si>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</si>
  <si>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</si>
  <si>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</si>
  <si>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</si>
  <si>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</si>
  <si>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</si>
  <si>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</si>
  <si>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</si>
  <si>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</si>
  <si>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</si>
  <si>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</si>
  <si>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</si>
  <si>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</si>
  <si>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</si>
  <si>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</si>
  <si>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</si>
  <si>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</si>
  <si>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</si>
  <si>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</si>
  <si>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</si>
  <si>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</si>
  <si>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</si>
  <si>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</si>
  <si>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</si>
  <si>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</si>
  <si>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</si>
  <si>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</si>
  <si>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</si>
  <si>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</si>
  <si>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</si>
  <si>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</si>
  <si>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</si>
  <si>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</si>
  <si>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</si>
  <si>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</si>
  <si>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</si>
  <si>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</si>
  <si>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</si>
  <si>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</si>
  <si>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</si>
  <si>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</si>
  <si>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</si>
  <si>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</si>
  <si>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</si>
  <si>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</si>
  <si>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</si>
  <si>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</si>
  <si>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</si>
  <si>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</si>
  <si>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</si>
  <si>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</si>
  <si>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</si>
  <si>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</si>
  <si>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</si>
  <si>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</si>
  <si>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</si>
  <si>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</si>
  <si>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</si>
  <si>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</si>
  <si>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</si>
  <si>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</si>
  <si>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</si>
  <si>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</si>
  <si>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</si>
  <si>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</si>
  <si>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</si>
  <si>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</si>
  <si>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</si>
  <si>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</si>
  <si>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</si>
  <si>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</si>
  <si>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</si>
  <si>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</si>
  <si>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</si>
  <si>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</si>
  <si>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</si>
  <si>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</si>
  <si>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</si>
  <si>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</si>
  <si>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</si>
  <si>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</si>
  <si>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</si>
  <si>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</si>
  <si>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</si>
  <si>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</si>
  <si>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</si>
  <si>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</si>
  <si>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</si>
  <si>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</si>
  <si>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</si>
  <si>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</si>
  <si>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</si>
  <si>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</si>
  <si>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</si>
  <si>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</si>
  <si>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</si>
  <si>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</si>
  <si>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</si>
  <si>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</si>
  <si>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</si>
  <si>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</si>
  <si>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</si>
  <si>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</si>
  <si>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</si>
  <si>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</si>
  <si>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</si>
  <si>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</si>
  <si>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</si>
  <si>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</si>
  <si>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</si>
  <si>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</si>
  <si>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</si>
  <si>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</si>
  <si>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</si>
  <si>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</si>
  <si>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</si>
  <si>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</si>
  <si>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</si>
  <si>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</si>
  <si>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</si>
  <si>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</si>
  <si>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</si>
  <si>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</si>
  <si>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</si>
  <si>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</si>
  <si>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</si>
  <si>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</si>
  <si>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</si>
  <si>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</si>
  <si>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</si>
  <si>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</si>
  <si>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</si>
  <si>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</si>
  <si>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</si>
  <si>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</si>
  <si>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</si>
  <si>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</si>
  <si>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</si>
  <si>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</si>
  <si>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</si>
  <si>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</si>
  <si>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</si>
  <si>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</si>
  <si>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</si>
  <si>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</si>
  <si>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</si>
  <si>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</si>
  <si>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</si>
  <si>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</si>
  <si>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</si>
  <si>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</si>
  <si>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</si>
  <si>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</si>
  <si>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</si>
  <si>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</si>
  <si>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</si>
  <si>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</si>
  <si>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</si>
  <si>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</si>
  <si>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</si>
  <si>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</si>
  <si>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</si>
  <si>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</si>
  <si>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</si>
  <si>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</si>
  <si>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</si>
  <si>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</si>
  <si>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</si>
  <si>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</si>
  <si>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</si>
  <si>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</si>
  <si>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</si>
  <si>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</si>
  <si>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</si>
  <si>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</si>
  <si>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</si>
  <si>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</si>
  <si>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</si>
  <si>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</si>
  <si>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</si>
  <si>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</si>
  <si>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</si>
  <si>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</si>
  <si>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</si>
  <si>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</si>
  <si>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</si>
  <si>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</si>
  <si>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</si>
  <si>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</si>
  <si>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</si>
  <si>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</si>
  <si>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</si>
  <si>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</si>
  <si>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</si>
  <si>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</si>
  <si>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</si>
  <si>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</si>
  <si>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</si>
  <si>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</si>
  <si>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</si>
  <si>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</si>
  <si>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</si>
  <si>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</si>
  <si>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</si>
  <si>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</si>
  <si>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</si>
  <si>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</si>
  <si>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</si>
  <si>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</si>
  <si>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</si>
  <si>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</si>
  <si>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</si>
  <si>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</si>
  <si>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</si>
  <si>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</si>
  <si>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</si>
  <si>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</si>
  <si>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</si>
  <si>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</si>
  <si>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</si>
  <si>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</si>
  <si>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</si>
  <si>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</si>
  <si>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</si>
  <si>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</si>
  <si>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</si>
  <si>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</si>
  <si>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</si>
  <si>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</si>
  <si>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</si>
  <si>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</si>
  <si>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</si>
  <si>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</si>
  <si>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</si>
  <si>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</si>
  <si>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</si>
  <si>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</si>
  <si>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</si>
  <si>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</si>
  <si>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</si>
  <si>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</si>
  <si>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</si>
  <si>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</si>
  <si>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</si>
  <si>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</si>
  <si>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</si>
  <si>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</si>
  <si>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</si>
  <si>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</si>
  <si>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</si>
  <si>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</si>
  <si>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</si>
  <si>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</si>
  <si>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</si>
  <si>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</si>
  <si>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</si>
  <si>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</si>
  <si>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</si>
  <si>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</si>
  <si>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</si>
  <si>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</si>
  <si>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</si>
  <si>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</si>
  <si>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</si>
  <si>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</si>
  <si>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</si>
  <si>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</si>
  <si>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</si>
  <si>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</si>
  <si>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</si>
  <si>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</si>
  <si>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</si>
  <si>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</si>
  <si>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</si>
  <si>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</si>
  <si>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</si>
  <si>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</si>
  <si>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</si>
  <si>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</si>
  <si>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</si>
  <si>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</si>
  <si>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</si>
  <si>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</si>
  <si>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</si>
  <si>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</si>
  <si>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</si>
  <si>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</si>
  <si>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</si>
  <si>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</si>
  <si>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</si>
  <si>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</si>
  <si>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</si>
  <si>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</si>
  <si>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</si>
  <si>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</si>
  <si>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</si>
  <si>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</si>
  <si>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</si>
  <si>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</si>
  <si>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</si>
  <si>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</si>
  <si>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</si>
  <si>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</si>
  <si>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</si>
  <si>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</si>
  <si>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</si>
  <si>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</si>
  <si>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</si>
  <si>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</si>
  <si>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</si>
  <si>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</si>
  <si>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</si>
  <si>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</si>
  <si>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</si>
  <si>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</si>
  <si>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</si>
  <si>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</si>
  <si>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</si>
  <si>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</si>
  <si>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</si>
  <si>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</si>
  <si>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</si>
  <si>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</si>
  <si>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</si>
  <si>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</si>
  <si>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</si>
  <si>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</si>
  <si>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</si>
  <si>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</si>
  <si>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</si>
  <si>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</si>
  <si>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</si>
  <si>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</si>
  <si>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</si>
  <si>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</si>
  <si>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</si>
  <si>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</si>
  <si>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</si>
  <si>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</si>
  <si>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</si>
  <si>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</si>
  <si>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</si>
  <si>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</si>
  <si>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</si>
  <si>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</si>
  <si>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</si>
  <si>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</si>
  <si>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</si>
  <si>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</si>
  <si>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</si>
  <si>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</si>
  <si>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</si>
  <si>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</si>
  <si>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</si>
  <si>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</si>
  <si>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</si>
  <si>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</si>
  <si>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</si>
  <si>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</si>
  <si>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</si>
  <si>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</si>
  <si>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</si>
  <si>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</si>
  <si>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</si>
  <si>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</si>
  <si>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</si>
  <si>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</si>
  <si>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</si>
  <si>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</si>
  <si>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</si>
  <si>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</si>
  <si>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</si>
  <si>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</si>
  <si>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</si>
  <si>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</si>
  <si>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</si>
  <si>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</si>
  <si>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</si>
  <si>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</si>
  <si>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</si>
  <si>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</si>
  <si>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</si>
  <si>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</si>
  <si>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</si>
  <si>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</si>
  <si>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</si>
  <si>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</si>
  <si>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</si>
  <si>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</si>
  <si>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</si>
  <si>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</si>
  <si>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</si>
  <si>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</si>
  <si>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</si>
  <si>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</si>
  <si>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</si>
  <si>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</si>
  <si>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</si>
  <si>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</si>
  <si>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</si>
  <si>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</si>
  <si>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</si>
  <si>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</si>
  <si>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</si>
  <si>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</si>
  <si>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</si>
  <si>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</si>
  <si>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</si>
  <si>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</si>
  <si>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</si>
  <si>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</si>
  <si>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</si>
  <si>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</si>
  <si>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</si>
  <si>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</si>
  <si>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</si>
  <si>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</si>
  <si>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</si>
  <si>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</si>
  <si>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</si>
  <si>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</si>
  <si>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</si>
  <si>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</si>
  <si>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</si>
  <si>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</si>
  <si>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</si>
  <si>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</si>
  <si>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</si>
  <si>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</si>
  <si>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</si>
  <si>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</si>
  <si>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</si>
  <si>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</si>
  <si>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</si>
  <si>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</si>
  <si>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</si>
  <si>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</si>
  <si>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</si>
  <si>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</si>
  <si>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</si>
  <si>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</si>
  <si>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</si>
  <si>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</si>
  <si>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</si>
  <si>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</si>
  <si>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</si>
  <si>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</si>
  <si>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</si>
  <si>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</si>
  <si>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</si>
  <si>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</si>
  <si>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</si>
  <si>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</si>
  <si>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</si>
  <si>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</si>
  <si>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</si>
  <si>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</si>
  <si>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</si>
  <si>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</si>
  <si>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</si>
  <si>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</si>
  <si>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</si>
  <si>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</si>
  <si>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</si>
  <si>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</si>
  <si>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</si>
  <si>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</si>
  <si>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</si>
  <si>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</si>
  <si>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</si>
  <si>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</si>
  <si>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</si>
  <si>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</si>
  <si>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</si>
  <si>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</si>
  <si>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</si>
  <si>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</si>
  <si>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</si>
  <si>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</si>
  <si>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</si>
  <si>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</si>
  <si>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</si>
  <si>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</si>
  <si>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</si>
  <si>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</si>
  <si>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</si>
  <si>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</si>
  <si>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</si>
  <si>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</si>
  <si>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</si>
  <si>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</si>
  <si>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</si>
  <si>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</si>
  <si>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</si>
  <si>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</si>
  <si>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</si>
  <si>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</si>
  <si>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</si>
  <si>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</si>
  <si>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</si>
  <si>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</si>
  <si>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</si>
  <si>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</si>
  <si>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</si>
  <si>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</si>
  <si>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</si>
  <si>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</si>
  <si>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</si>
  <si>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</si>
  <si>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</si>
  <si>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</si>
  <si>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</si>
  <si>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</si>
  <si>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</si>
  <si>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</si>
  <si>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</si>
  <si>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</si>
  <si>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</si>
  <si>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</si>
  <si>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</si>
  <si>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</si>
  <si>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</si>
  <si>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</si>
  <si>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</si>
  <si>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</si>
  <si>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</si>
  <si>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</si>
  <si>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</si>
  <si>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</si>
  <si>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</si>
  <si>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</si>
  <si>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</si>
  <si>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</si>
  <si>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</si>
  <si>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</si>
  <si>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</si>
  <si>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</si>
  <si>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</si>
  <si>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</si>
  <si>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</si>
  <si>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</si>
  <si>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</si>
  <si>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</si>
  <si>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</si>
  <si>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</si>
  <si>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</si>
  <si>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</si>
  <si>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</si>
  <si>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</si>
  <si>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</si>
  <si>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</si>
  <si>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</si>
  <si>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</si>
  <si>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</si>
  <si>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</si>
  <si>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</si>
  <si>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</si>
  <si>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</si>
  <si>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</si>
  <si>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</si>
  <si>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</si>
  <si>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</si>
  <si>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</si>
  <si>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</si>
  <si>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</si>
  <si>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</si>
  <si>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</si>
  <si>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</si>
  <si>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</si>
  <si>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</si>
  <si>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</si>
  <si>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</si>
  <si>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</si>
  <si>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</si>
  <si>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</si>
  <si>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</si>
  <si>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</si>
  <si>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</si>
  <si>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</si>
  <si>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</si>
  <si>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</si>
  <si>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</si>
  <si>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</si>
  <si>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</si>
  <si>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</si>
  <si>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</si>
  <si>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</si>
  <si>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</si>
  <si>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</si>
  <si>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</si>
  <si>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</si>
  <si>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</si>
  <si>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</si>
  <si>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</si>
  <si>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</si>
  <si>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</si>
  <si>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</si>
  <si>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</si>
  <si>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</si>
  <si>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</si>
  <si>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</si>
  <si>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</si>
  <si>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</si>
  <si>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</si>
  <si>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</si>
  <si>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</si>
  <si>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</si>
  <si>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</si>
  <si>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</si>
  <si>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</si>
  <si>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</si>
  <si>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</si>
  <si>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</si>
  <si>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</si>
  <si>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</si>
  <si>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</si>
  <si>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</si>
  <si>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</si>
  <si>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</si>
  <si>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</si>
  <si>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</si>
  <si>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</si>
  <si>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</si>
  <si>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</si>
  <si>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</si>
  <si>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</si>
  <si>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</si>
  <si>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</si>
  <si>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</si>
  <si>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</si>
  <si>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</si>
  <si>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</si>
  <si>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</si>
  <si>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</si>
  <si>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</si>
  <si>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</si>
  <si>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</si>
  <si>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</si>
  <si>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</si>
  <si>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</si>
  <si>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</si>
  <si>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</si>
  <si>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</si>
  <si>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</si>
  <si>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</si>
  <si>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</si>
  <si>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</si>
  <si>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</si>
  <si>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</si>
  <si>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</si>
  <si>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</si>
  <si>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</si>
  <si>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</si>
  <si>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</si>
  <si>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</si>
  <si>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</si>
  <si>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</si>
  <si>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</si>
  <si>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</si>
  <si>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</si>
  <si>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</si>
  <si>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</si>
  <si>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</si>
  <si>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</si>
  <si>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</si>
  <si>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</si>
  <si>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</si>
  <si>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</si>
  <si>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</si>
  <si>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</si>
  <si>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</si>
  <si>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</si>
  <si>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</si>
  <si>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</si>
  <si>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</si>
  <si>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</si>
  <si>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</si>
  <si>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</si>
  <si>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</si>
  <si>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</si>
  <si>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</si>
  <si>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</si>
  <si>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</si>
  <si>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</si>
  <si>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</si>
  <si>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</si>
  <si>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</si>
  <si>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</si>
  <si>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</si>
  <si>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</si>
  <si>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</si>
  <si>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</si>
  <si>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</si>
  <si>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</si>
  <si>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</si>
  <si>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</si>
  <si>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</si>
  <si>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</si>
  <si>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</si>
  <si>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</si>
  <si>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</si>
  <si>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</si>
  <si>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</si>
  <si>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</si>
  <si>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</si>
  <si>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</si>
  <si>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</si>
  <si>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</si>
  <si>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</si>
  <si>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</si>
  <si>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</si>
  <si>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</si>
  <si>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</si>
  <si>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</si>
  <si>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</si>
  <si>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</si>
  <si>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</si>
  <si>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</si>
  <si>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</si>
  <si>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</si>
  <si>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</si>
  <si>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</si>
  <si>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</si>
  <si>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</si>
  <si>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</si>
  <si>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</si>
  <si>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</si>
  <si>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</si>
  <si>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</si>
  <si>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</si>
  <si>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</si>
  <si>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</si>
  <si>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</si>
  <si>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</si>
  <si>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</si>
  <si>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</si>
  <si>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</si>
  <si>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</si>
  <si>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</si>
  <si>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</si>
  <si>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</si>
  <si>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</si>
  <si>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</si>
  <si>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</si>
  <si>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</si>
  <si>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</si>
  <si>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</si>
  <si>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</si>
  <si>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</si>
  <si>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</si>
  <si>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</si>
  <si>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</si>
  <si>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</si>
  <si>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</si>
  <si>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</si>
  <si>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</si>
  <si>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</si>
  <si>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</si>
  <si>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</si>
  <si>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</si>
  <si>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</si>
  <si>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</si>
  <si>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</si>
  <si>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</si>
  <si>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</si>
  <si>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</si>
  <si>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</si>
  <si>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</si>
  <si>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</si>
  <si>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</si>
  <si>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</si>
  <si>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</si>
  <si>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</si>
  <si>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</si>
  <si>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</si>
  <si>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</si>
  <si>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</si>
  <si>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</si>
  <si>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</si>
  <si>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</si>
  <si>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</si>
  <si>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</si>
  <si>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</si>
  <si>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</si>
  <si>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</si>
  <si>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</si>
  <si>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</si>
  <si>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</si>
  <si>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</si>
  <si>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</si>
  <si>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</si>
  <si>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</si>
  <si>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</si>
  <si>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</si>
  <si>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</si>
  <si>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</si>
  <si>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</si>
  <si>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</si>
  <si>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</si>
  <si>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</si>
  <si>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</si>
  <si>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</si>
  <si>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</si>
  <si>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</si>
  <si>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</si>
  <si>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</si>
  <si>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</si>
  <si>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</si>
  <si>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</si>
  <si>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</si>
  <si>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</si>
  <si>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</si>
  <si>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</si>
  <si>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</si>
  <si>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</si>
  <si>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</si>
  <si>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</si>
  <si>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</si>
  <si>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</si>
  <si>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</si>
  <si>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</si>
  <si>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</si>
  <si>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</si>
  <si>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</si>
  <si>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</si>
  <si>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</si>
  <si>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</si>
  <si>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</si>
  <si>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</si>
  <si>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</si>
  <si>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</si>
  <si>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</si>
  <si>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</si>
  <si>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</si>
  <si>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</si>
  <si>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</si>
  <si>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</si>
  <si>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</si>
  <si>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</si>
  <si>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</si>
  <si>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</si>
  <si>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</si>
  <si>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</si>
  <si>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</si>
  <si>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</si>
  <si>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</si>
  <si>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</si>
  <si>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</si>
  <si>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</si>
  <si>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</si>
  <si>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</si>
  <si>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</si>
  <si>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</si>
  <si>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</si>
  <si>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</si>
  <si>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</si>
  <si>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</si>
  <si>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</si>
  <si>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</si>
  <si>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</si>
  <si>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</si>
  <si>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</si>
  <si>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</si>
  <si>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</si>
  <si>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</si>
  <si>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</si>
  <si>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</si>
  <si>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</si>
  <si>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</si>
  <si>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</si>
  <si>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</si>
  <si>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</si>
  <si>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</si>
  <si>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</si>
  <si>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</si>
  <si>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</si>
  <si>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</si>
  <si>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</si>
  <si>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</si>
  <si>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</si>
  <si>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</si>
  <si>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</si>
  <si>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</si>
  <si>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</si>
  <si>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</si>
  <si>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</si>
  <si>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</si>
  <si>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</si>
  <si>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</si>
  <si>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</si>
  <si>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</si>
  <si>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</si>
  <si>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</si>
  <si>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</si>
  <si>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</si>
  <si>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</si>
  <si>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</si>
  <si>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</si>
  <si>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</si>
  <si>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</si>
  <si>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</si>
  <si>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</si>
  <si>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</si>
  <si>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</si>
  <si>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</si>
  <si>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</si>
  <si>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</si>
  <si>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</si>
  <si>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</si>
  <si>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</si>
  <si>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</si>
  <si>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</si>
  <si>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</si>
  <si>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</si>
  <si>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</si>
  <si>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</si>
  <si>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</si>
  <si>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</si>
  <si>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</si>
  <si>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</si>
  <si>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</si>
  <si>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</si>
  <si>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</si>
  <si>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</si>
  <si>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</si>
  <si>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</si>
  <si>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</si>
  <si>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</si>
  <si>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</si>
  <si>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</si>
  <si>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</si>
  <si>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</si>
  <si>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</si>
  <si>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</si>
  <si>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</si>
  <si>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</si>
  <si>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</si>
  <si>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</si>
  <si>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</si>
  <si>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</si>
  <si>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</si>
  <si>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</si>
  <si>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</si>
  <si>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</si>
  <si>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</si>
  <si>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</si>
  <si>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</si>
  <si>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</si>
  <si>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</si>
  <si>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</si>
  <si>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</si>
  <si>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</si>
  <si>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</si>
  <si>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</si>
  <si>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</si>
  <si>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</si>
  <si>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</si>
  <si>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</si>
  <si>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</si>
  <si>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</si>
  <si>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</si>
  <si>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</si>
  <si>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</si>
  <si>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</si>
  <si>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</si>
  <si>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</si>
  <si>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</si>
  <si>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</si>
  <si>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</si>
  <si>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</si>
  <si>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</si>
  <si>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</si>
  <si>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</si>
  <si>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</si>
  <si>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</si>
  <si>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</si>
  <si>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</si>
  <si>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</si>
  <si>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</si>
  <si>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</si>
  <si>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</si>
  <si>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</si>
  <si>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</si>
  <si>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</si>
  <si>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</si>
  <si>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</si>
  <si>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</si>
  <si>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</si>
  <si>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</si>
  <si>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</si>
  <si>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</si>
  <si>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</si>
  <si>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</si>
  <si>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</si>
  <si>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</si>
  <si>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</si>
  <si>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</si>
  <si>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</si>
  <si>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</si>
  <si>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</si>
  <si>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</si>
  <si>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</si>
  <si>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</si>
  <si>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</si>
  <si>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</si>
  <si>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</si>
  <si>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</si>
  <si>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</si>
  <si>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</si>
  <si>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</si>
  <si>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</si>
  <si>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</si>
  <si>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</si>
  <si>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</si>
  <si>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</si>
  <si>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</si>
  <si>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</si>
  <si>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</si>
  <si>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</si>
  <si>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</si>
  <si>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</si>
  <si>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</si>
  <si>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</si>
  <si>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</si>
  <si>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</si>
  <si>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</si>
  <si>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</si>
  <si>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</si>
  <si>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</si>
  <si>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</si>
  <si>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</si>
  <si>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</si>
  <si>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</si>
  <si>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</si>
  <si>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</si>
  <si>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</si>
  <si>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</si>
  <si>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</si>
  <si>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</si>
  <si>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</si>
  <si>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</si>
  <si>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</si>
  <si>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</si>
  <si>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</si>
  <si>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</si>
  <si>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</si>
  <si>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</si>
  <si>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</si>
  <si>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</si>
  <si>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</si>
  <si>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</si>
  <si>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</si>
  <si>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</si>
  <si>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</si>
  <si>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</si>
  <si>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</si>
  <si>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</si>
  <si>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</si>
  <si>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</si>
  <si>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</si>
  <si>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</si>
  <si>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</si>
  <si>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</si>
  <si>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</si>
  <si>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</si>
  <si>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</si>
  <si>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</si>
  <si>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</si>
  <si>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</si>
  <si>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</si>
  <si>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</si>
  <si>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</si>
  <si>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</si>
  <si>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</si>
  <si>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</si>
  <si>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</si>
  <si>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</si>
  <si>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</si>
  <si>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</si>
  <si>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</si>
  <si>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</si>
  <si>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</si>
  <si>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</si>
  <si>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</si>
  <si>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</si>
  <si>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</si>
  <si>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</si>
  <si>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</si>
  <si>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</si>
  <si>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</si>
  <si>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</si>
  <si>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</si>
  <si>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</si>
  <si>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</si>
  <si>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</si>
  <si>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</si>
  <si>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</si>
  <si>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</si>
  <si>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</si>
  <si>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</si>
  <si>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</si>
  <si>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</si>
  <si>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</si>
  <si>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</si>
  <si>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</si>
  <si>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</si>
  <si>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</si>
  <si>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</si>
  <si>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</si>
  <si>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</si>
  <si>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</si>
  <si>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</si>
  <si>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</si>
  <si>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</si>
  <si>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</si>
  <si>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</si>
  <si>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</si>
  <si>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</si>
  <si>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</si>
  <si>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</si>
  <si>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</si>
  <si>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</si>
  <si>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</si>
  <si>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</si>
  <si>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</si>
  <si>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</si>
  <si>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</si>
  <si>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</si>
  <si>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</si>
  <si>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</si>
  <si>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</si>
  <si>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</si>
  <si>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</si>
  <si>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</si>
  <si>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</si>
  <si>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</si>
  <si>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</si>
  <si>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</si>
  <si>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</si>
  <si>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</si>
  <si>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</si>
  <si>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</si>
  <si>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</si>
  <si>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</si>
  <si>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</si>
  <si>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</si>
  <si>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</si>
  <si>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</si>
  <si>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</si>
  <si>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</si>
  <si>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</si>
  <si>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</si>
  <si>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</si>
  <si>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</si>
  <si>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</si>
  <si>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</si>
  <si>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</si>
  <si>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</si>
  <si>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</si>
  <si>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</si>
  <si>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</si>
  <si>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</si>
  <si>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</si>
  <si>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</si>
  <si>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</si>
  <si>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</si>
  <si>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</si>
  <si>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</si>
  <si>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</si>
  <si>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</si>
  <si>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</si>
  <si>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</si>
  <si>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</si>
  <si>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</si>
  <si>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</si>
  <si>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</si>
  <si>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</si>
  <si>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</si>
  <si>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</si>
  <si>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</si>
  <si>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</si>
  <si>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</si>
  <si>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</si>
  <si>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</si>
  <si>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</si>
  <si>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</si>
  <si>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</si>
  <si>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</si>
  <si>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</si>
  <si>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</si>
  <si>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</si>
  <si>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</si>
  <si>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</si>
  <si>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</si>
  <si>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</si>
  <si>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</si>
  <si>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</si>
  <si>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</si>
  <si>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</si>
  <si>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</si>
  <si>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</si>
  <si>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</si>
  <si>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</si>
  <si>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</si>
  <si>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</si>
  <si>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</si>
  <si>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</si>
  <si>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</si>
  <si>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</si>
  <si>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</si>
  <si>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</si>
  <si>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</si>
  <si>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</si>
  <si>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</si>
  <si>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</si>
  <si>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</si>
  <si>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</si>
  <si>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</si>
  <si>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</si>
  <si>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</si>
  <si>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</si>
  <si>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</si>
  <si>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</si>
  <si>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</si>
  <si>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</si>
  <si>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</si>
  <si>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</si>
  <si>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</si>
  <si>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</si>
  <si>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</si>
  <si>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</si>
  <si>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</si>
  <si>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</si>
  <si>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</si>
  <si>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</si>
  <si>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</si>
  <si>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</si>
  <si>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</si>
  <si>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</si>
  <si>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</si>
  <si>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</si>
  <si>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</si>
  <si>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</si>
  <si>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</si>
  <si>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</si>
  <si>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</si>
  <si>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</si>
  <si>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</si>
  <si>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</si>
  <si>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</si>
  <si>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</si>
  <si>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</si>
  <si>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</si>
  <si>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</si>
  <si>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</si>
  <si>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</si>
  <si>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</si>
  <si>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</si>
  <si>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</si>
  <si>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</si>
  <si>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</si>
  <si>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</si>
  <si>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</si>
  <si>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</si>
  <si>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</si>
  <si>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</si>
  <si>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</si>
  <si>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</si>
  <si>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</si>
  <si>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</si>
  <si>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</si>
  <si>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</si>
  <si>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</si>
  <si>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</si>
  <si>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</si>
  <si>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</si>
  <si>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</si>
  <si>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</si>
  <si>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</si>
  <si>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</si>
  <si>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</si>
  <si>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</si>
  <si>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</si>
  <si>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</si>
  <si>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</si>
  <si>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</si>
  <si>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</si>
  <si>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</si>
  <si>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</si>
  <si>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</si>
  <si>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</si>
  <si>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</si>
  <si>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</si>
  <si>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</si>
  <si>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</si>
  <si>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</si>
  <si>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</si>
  <si>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</si>
  <si>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</si>
  <si>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</si>
  <si>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</si>
  <si>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</si>
  <si>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</si>
  <si>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</si>
  <si>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</si>
  <si>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</si>
  <si>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</si>
  <si>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</si>
  <si>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</si>
  <si>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</si>
  <si>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</si>
  <si>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</si>
  <si>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</si>
  <si>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</si>
  <si>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</si>
  <si>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</si>
  <si>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</si>
  <si>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</si>
  <si>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</si>
  <si>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</si>
  <si>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</si>
  <si>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</si>
  <si>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</si>
  <si>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</si>
  <si>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</si>
  <si>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</si>
  <si>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</si>
  <si>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</si>
  <si>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</si>
  <si>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</si>
  <si>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</si>
  <si>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</si>
  <si>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</si>
  <si>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</si>
  <si>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</si>
  <si>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</si>
  <si>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</si>
  <si>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</si>
  <si>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</si>
  <si>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</si>
  <si>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</si>
  <si>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</si>
  <si>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</si>
  <si>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</si>
  <si>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</si>
  <si>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</si>
  <si>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</si>
  <si>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</si>
  <si>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</si>
  <si>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</si>
  <si>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</si>
  <si>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</si>
  <si>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</si>
  <si>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</si>
  <si>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</si>
  <si>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</si>
  <si>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</si>
  <si>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</si>
  <si>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</si>
  <si>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</si>
  <si>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</si>
  <si>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</si>
  <si>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</si>
  <si>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</si>
  <si>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</si>
  <si>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</si>
  <si>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</si>
  <si>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</si>
  <si>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</si>
  <si>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</si>
  <si>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</si>
  <si>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</si>
  <si>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</si>
  <si>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</si>
  <si>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</si>
  <si>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</si>
  <si>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</si>
  <si>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</si>
  <si>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</si>
  <si>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</si>
  <si>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</si>
  <si>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</si>
  <si>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</si>
  <si>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</si>
  <si>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</si>
  <si>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</si>
  <si>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</si>
  <si>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</si>
  <si>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</si>
  <si>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</si>
  <si>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</si>
  <si>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</si>
  <si>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</si>
  <si>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</si>
  <si>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</si>
  <si>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</si>
  <si>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</si>
  <si>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</si>
  <si>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</si>
  <si>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</si>
  <si>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</si>
  <si>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</si>
  <si>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</si>
  <si>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</si>
  <si>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</si>
  <si>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</si>
  <si>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</si>
  <si>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</si>
  <si>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</si>
  <si>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</si>
  <si>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</si>
  <si>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</si>
  <si>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</si>
  <si>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</si>
  <si>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</si>
  <si>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</si>
  <si>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</si>
  <si>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</si>
  <si>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</si>
  <si>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</si>
  <si>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</si>
  <si>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</si>
  <si>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</si>
  <si>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</si>
  <si>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</si>
  <si>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</si>
  <si>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</si>
  <si>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</si>
  <si>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</si>
  <si>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</si>
  <si>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</si>
  <si>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</si>
  <si>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</si>
  <si>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</si>
  <si>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</si>
  <si>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</si>
  <si>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</si>
  <si>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</si>
  <si>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</si>
  <si>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</si>
  <si>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</si>
  <si>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</si>
  <si>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</si>
  <si>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</si>
  <si>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</si>
  <si>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</si>
  <si>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</si>
  <si>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</si>
  <si>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</si>
  <si>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</si>
  <si>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</si>
  <si>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</si>
  <si>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</si>
  <si>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</si>
  <si>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</si>
  <si>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</si>
  <si>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</si>
  <si>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</si>
  <si>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</si>
  <si>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</si>
  <si>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</si>
  <si>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</si>
  <si>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</si>
  <si>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</si>
  <si>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</si>
  <si>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</si>
  <si>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</si>
  <si>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</si>
  <si>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</si>
  <si>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</si>
  <si>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</si>
  <si>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</si>
  <si>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</si>
  <si>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</si>
  <si>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</si>
  <si>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</si>
  <si>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</si>
  <si>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</si>
  <si>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</si>
  <si>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</si>
  <si>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</si>
  <si>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</si>
  <si>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</si>
  <si>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</si>
  <si>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</si>
  <si>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</si>
  <si>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</si>
  <si>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</si>
  <si>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</si>
  <si>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</si>
  <si>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</si>
  <si>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</si>
  <si>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</si>
  <si>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</si>
  <si>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</si>
  <si>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</si>
  <si>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</si>
  <si>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</si>
  <si>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</si>
  <si>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</si>
  <si>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</si>
  <si>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</si>
  <si>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</si>
  <si>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</si>
  <si>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</si>
  <si>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</si>
  <si>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</si>
  <si>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</si>
  <si>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</si>
  <si>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</si>
  <si>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</si>
  <si>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</si>
  <si>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</si>
  <si>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</si>
  <si>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</si>
  <si>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</si>
  <si>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</si>
  <si>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</si>
  <si>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</si>
  <si>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</si>
  <si>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</si>
  <si>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</si>
  <si>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</si>
  <si>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</si>
  <si>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</si>
  <si>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</si>
  <si>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</si>
  <si>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</si>
  <si>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</si>
  <si>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</si>
  <si>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</si>
  <si>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</si>
  <si>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</si>
  <si>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</si>
  <si>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</si>
  <si>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</si>
  <si>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</si>
  <si>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</si>
  <si>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</si>
  <si>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</si>
  <si>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</si>
  <si>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</si>
  <si>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</si>
  <si>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</si>
  <si>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</si>
  <si>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</si>
  <si>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</si>
  <si>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</si>
  <si>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</si>
  <si>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</si>
  <si>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</si>
  <si>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</si>
  <si>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</si>
  <si>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</si>
  <si>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</si>
  <si>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</si>
  <si>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</si>
  <si>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</si>
  <si>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</si>
  <si>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</si>
  <si>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</si>
  <si>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</si>
  <si>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</si>
  <si>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</si>
  <si>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</si>
  <si>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</si>
  <si>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</si>
  <si>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</si>
  <si>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</si>
  <si>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</si>
  <si>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</si>
  <si>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</si>
  <si>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</si>
  <si>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</si>
  <si>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</si>
  <si>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</si>
  <si>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</si>
  <si>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</si>
  <si>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</si>
  <si>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</si>
  <si>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</si>
  <si>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</si>
  <si>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</si>
  <si>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</si>
  <si>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</si>
  <si>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</si>
  <si>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</si>
  <si>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</si>
  <si>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</si>
  <si>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</si>
  <si>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</si>
  <si>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</si>
  <si>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</si>
  <si>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</si>
  <si>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</si>
  <si>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</si>
  <si>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</si>
  <si>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</si>
  <si>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</si>
  <si>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</si>
  <si>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</si>
  <si>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</si>
  <si>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</si>
  <si>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</si>
  <si>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</si>
  <si>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</si>
  <si>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</si>
  <si>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</si>
  <si>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</si>
  <si>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</si>
  <si>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</si>
  <si>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</si>
  <si>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</si>
  <si>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</si>
  <si>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</si>
  <si>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</si>
  <si>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</si>
  <si>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</si>
  <si>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</si>
  <si>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</si>
  <si>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</si>
  <si>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</si>
  <si>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</si>
  <si>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</si>
  <si>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</si>
  <si>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</si>
  <si>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</si>
  <si>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</si>
  <si>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</si>
  <si>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</si>
  <si>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</si>
  <si>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</si>
  <si>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</si>
  <si>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</si>
  <si>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</si>
  <si>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</si>
  <si>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</si>
  <si>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</si>
  <si>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</si>
  <si>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</si>
  <si>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</si>
  <si>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</si>
  <si>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</si>
  <si>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</si>
  <si>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</si>
  <si>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</si>
  <si>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</si>
  <si>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</si>
  <si>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</si>
  <si>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</si>
  <si>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</si>
  <si>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</si>
  <si>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</si>
  <si>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</si>
  <si>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</si>
  <si>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</si>
  <si>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</si>
  <si>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</si>
  <si>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</si>
  <si>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</si>
  <si>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</si>
  <si>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</si>
  <si>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</si>
  <si>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</si>
  <si>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</si>
  <si>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</si>
  <si>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</si>
  <si>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</si>
  <si>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</si>
  <si>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</si>
  <si>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</si>
  <si>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</si>
  <si>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</si>
  <si>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</si>
  <si>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</si>
  <si>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</si>
  <si>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</si>
  <si>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</si>
  <si>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</si>
  <si>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</si>
  <si>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</si>
  <si>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</si>
  <si>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</si>
  <si>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</si>
  <si>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</si>
  <si>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</si>
  <si>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</si>
  <si>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</si>
  <si>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</si>
  <si>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</si>
  <si>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</si>
  <si>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</si>
  <si>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</si>
  <si>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</si>
  <si>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</si>
  <si>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</si>
  <si>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</si>
  <si>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</si>
  <si>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</si>
  <si>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</si>
  <si>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</si>
  <si>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</si>
  <si>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</si>
  <si>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</si>
  <si>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</si>
  <si>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</si>
  <si>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</si>
  <si>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</si>
  <si>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</si>
  <si>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</si>
  <si>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</si>
  <si>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</si>
  <si>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</si>
  <si>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</si>
  <si>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</si>
  <si>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</si>
  <si>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</si>
  <si>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</si>
  <si>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</si>
  <si>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</si>
  <si>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</si>
  <si>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</si>
  <si>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</si>
  <si>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</si>
  <si>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</si>
  <si>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</si>
  <si>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</si>
  <si>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</si>
  <si>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</si>
  <si>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</si>
  <si>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</si>
  <si>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</si>
  <si>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</si>
  <si>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</si>
  <si>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</si>
  <si>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</si>
  <si>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</si>
  <si>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</si>
  <si>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</si>
  <si>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</si>
  <si>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</si>
  <si>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</si>
  <si>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</si>
  <si>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</si>
  <si>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</si>
  <si>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</si>
  <si>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</si>
  <si>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</si>
  <si>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</si>
  <si>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</si>
  <si>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</si>
  <si>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</si>
  <si>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</si>
  <si>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</si>
  <si>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</si>
  <si>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</si>
  <si>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</si>
  <si>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</si>
  <si>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</si>
  <si>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</si>
  <si>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</si>
  <si>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</si>
  <si>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</si>
  <si>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</si>
  <si>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</si>
  <si>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</si>
  <si>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</si>
  <si>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</si>
  <si>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</si>
  <si>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</si>
  <si>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</si>
  <si>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</si>
  <si>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</si>
  <si>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</si>
  <si>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</si>
  <si>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</si>
  <si>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</si>
  <si>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</si>
  <si>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</si>
  <si>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</si>
  <si>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</si>
  <si>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</si>
  <si>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</si>
  <si>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</si>
  <si>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</si>
  <si>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</si>
  <si>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</si>
  <si>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</si>
  <si>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</si>
  <si>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</si>
  <si>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</si>
  <si>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</si>
  <si>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</si>
  <si>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</si>
  <si>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</si>
  <si>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</si>
  <si>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</si>
  <si>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</si>
  <si>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</si>
  <si>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</si>
  <si>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</si>
  <si>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</si>
  <si>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</si>
  <si>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</si>
  <si>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</si>
  <si>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</si>
  <si>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</si>
  <si>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</si>
  <si>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</si>
  <si>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</si>
  <si>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</si>
  <si>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</si>
  <si>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</si>
  <si>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</si>
  <si>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</si>
  <si>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</si>
  <si>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</si>
  <si>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</si>
  <si>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</si>
  <si>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</si>
  <si>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</si>
  <si>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</si>
  <si>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</si>
  <si>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</si>
  <si>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</si>
  <si>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</si>
  <si>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</si>
  <si>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</si>
  <si>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</si>
  <si>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</si>
  <si>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</si>
  <si>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</si>
  <si>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</si>
  <si>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</si>
  <si>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</si>
  <si>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</si>
  <si>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</si>
  <si>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</si>
  <si>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</si>
  <si>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</si>
  <si>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</si>
  <si>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</si>
  <si>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</si>
  <si>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</si>
  <si>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</si>
  <si>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</si>
  <si>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</si>
  <si>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</si>
  <si>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</si>
  <si>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</si>
  <si>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</si>
  <si>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</si>
  <si>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</si>
  <si>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</si>
  <si>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</si>
  <si>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</si>
  <si>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</si>
  <si>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</si>
  <si>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</si>
  <si>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</si>
  <si>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</si>
  <si>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</si>
  <si>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</si>
  <si>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</si>
  <si>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</si>
  <si>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</si>
  <si>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</si>
  <si>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</si>
  <si>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</si>
  <si>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</si>
  <si>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</si>
  <si>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</si>
  <si>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</si>
  <si>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</si>
  <si>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</si>
  <si>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</si>
  <si>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</si>
  <si>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</si>
  <si>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</si>
  <si>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</si>
  <si>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</si>
  <si>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</si>
  <si>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</si>
  <si>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</si>
  <si>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</si>
  <si>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</si>
  <si>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</si>
  <si>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</si>
  <si>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</si>
  <si>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</si>
  <si>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</si>
  <si>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</si>
  <si>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</si>
  <si>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</si>
  <si>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</si>
  <si>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</si>
  <si>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</si>
  <si>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</si>
  <si>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</si>
  <si>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</si>
  <si>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</si>
  <si>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</si>
  <si>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</si>
  <si>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</si>
  <si>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</si>
  <si>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</si>
  <si>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</si>
  <si>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</si>
  <si>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</si>
  <si>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</si>
  <si>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</si>
  <si>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</si>
  <si>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</si>
  <si>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</si>
  <si>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</si>
  <si>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</si>
  <si>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</si>
  <si>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</si>
  <si>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</si>
  <si>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</si>
  <si>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</si>
  <si>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</si>
  <si>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</si>
  <si>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</si>
  <si>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</si>
  <si>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</si>
  <si>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</si>
  <si>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</si>
  <si>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</si>
  <si>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</si>
  <si>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</si>
  <si>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</si>
  <si>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</si>
  <si>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</si>
  <si>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</si>
  <si>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</si>
  <si>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</si>
  <si>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</si>
  <si>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</si>
  <si>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</si>
  <si>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</si>
  <si>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</si>
  <si>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</si>
  <si>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</si>
  <si>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</si>
  <si>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</si>
  <si>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</si>
  <si>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</si>
  <si>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</si>
  <si>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</si>
  <si>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</si>
  <si>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</si>
  <si>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</si>
  <si>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</si>
  <si>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</si>
  <si>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</si>
  <si>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</si>
  <si>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</si>
  <si>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</si>
  <si>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</si>
  <si>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</si>
  <si>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</si>
  <si>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</si>
  <si>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</si>
  <si>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</si>
  <si>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</si>
  <si>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</si>
  <si>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</si>
  <si>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</si>
  <si>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</si>
  <si>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</si>
  <si>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</si>
  <si>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</si>
  <si>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</si>
  <si>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</si>
  <si>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</si>
  <si>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</si>
  <si>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</si>
  <si>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</si>
  <si>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</si>
  <si>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</si>
  <si>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</si>
  <si>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</si>
  <si>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</si>
  <si>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</si>
  <si>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</si>
  <si>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</si>
  <si>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</si>
  <si>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</si>
  <si>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</si>
  <si>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</si>
  <si>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</si>
  <si>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</si>
  <si>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</si>
  <si>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</si>
  <si>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</si>
  <si>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</si>
  <si>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</si>
  <si>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</si>
  <si>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</si>
  <si>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</si>
  <si>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</si>
  <si>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</si>
  <si>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</si>
  <si>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</si>
  <si>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</si>
  <si>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</si>
  <si>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</si>
  <si>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</si>
  <si>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</si>
  <si>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</si>
  <si>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</si>
  <si>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</si>
  <si>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</si>
  <si>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</si>
  <si>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</si>
  <si>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</si>
  <si>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</si>
  <si>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</si>
  <si>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</si>
  <si>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</si>
  <si>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</si>
  <si>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</si>
  <si>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</si>
  <si>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</si>
  <si>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</si>
  <si>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</si>
  <si>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</si>
  <si>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</si>
  <si>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</si>
  <si>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</si>
  <si>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</si>
  <si>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</si>
  <si>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</si>
  <si>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</si>
  <si>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</si>
  <si>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</si>
  <si>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</si>
  <si>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</si>
  <si>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</si>
  <si>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</si>
  <si>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</si>
  <si>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</si>
  <si>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</si>
  <si>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</si>
  <si>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</si>
  <si>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</si>
  <si>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</si>
  <si>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</si>
  <si>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</si>
  <si>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</si>
  <si>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</si>
  <si>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</si>
  <si>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</si>
  <si>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</si>
  <si>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</si>
  <si>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</si>
  <si>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</si>
  <si>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</si>
  <si>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</si>
  <si>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</si>
  <si>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</si>
  <si>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</si>
  <si>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</si>
  <si>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</si>
  <si>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</si>
  <si>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</si>
  <si>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</si>
  <si>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</si>
  <si>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</si>
  <si>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</si>
  <si>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</si>
  <si>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</si>
  <si>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</si>
  <si>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</si>
  <si>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</si>
  <si>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</si>
  <si>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</si>
  <si>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</si>
  <si>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</si>
  <si>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</si>
  <si>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</si>
  <si>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</si>
  <si>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</si>
  <si>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</si>
  <si>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</si>
  <si>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</si>
  <si>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</si>
  <si>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</si>
  <si>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</si>
  <si>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</si>
  <si>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</si>
  <si>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</si>
  <si>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</si>
  <si>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</si>
  <si>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</si>
  <si>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</si>
  <si>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</si>
  <si>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</si>
  <si>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</si>
  <si>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</si>
  <si>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</si>
  <si>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</si>
  <si>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</si>
  <si>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</si>
  <si>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</si>
  <si>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</si>
  <si>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</si>
  <si>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</si>
  <si>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</si>
  <si>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</si>
  <si>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</si>
  <si>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</si>
  <si>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</si>
  <si>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</si>
  <si>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</si>
  <si>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</si>
  <si>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</si>
  <si>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</si>
  <si>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</si>
  <si>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</si>
  <si>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</si>
  <si>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</si>
  <si>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</si>
  <si>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</si>
  <si>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</si>
  <si>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</si>
  <si>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</si>
  <si>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</si>
  <si>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</si>
  <si>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</si>
  <si>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</si>
  <si>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</si>
  <si>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</si>
  <si>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</si>
  <si>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</si>
  <si>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</si>
  <si>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</si>
  <si>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</si>
  <si>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</si>
  <si>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</si>
  <si>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</si>
  <si>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</si>
  <si>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</si>
  <si>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</si>
  <si>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</si>
  <si>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</si>
  <si>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</si>
  <si>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</si>
  <si>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</si>
  <si>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</si>
  <si>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</si>
  <si>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</si>
  <si>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</si>
  <si>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</si>
  <si>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</si>
  <si>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</si>
  <si>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</si>
  <si>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</si>
  <si>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</si>
  <si>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</si>
  <si>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</si>
  <si>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</si>
  <si>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</si>
  <si>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</si>
  <si>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</si>
  <si>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</si>
  <si>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</si>
  <si>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</si>
  <si>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</si>
  <si>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</si>
  <si>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</si>
  <si>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</si>
  <si>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</si>
  <si>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</si>
  <si>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</si>
  <si>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</si>
  <si>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</si>
  <si>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</si>
  <si>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</si>
  <si>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</si>
  <si>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</si>
  <si>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</si>
  <si>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</si>
  <si>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</si>
  <si>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</si>
  <si>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</si>
  <si>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</si>
  <si>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</si>
  <si>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</si>
  <si>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</si>
  <si>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</si>
  <si>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</si>
  <si>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</si>
  <si>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</si>
  <si>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</si>
  <si>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</si>
  <si>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</si>
  <si>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</si>
  <si>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</si>
  <si>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</si>
  <si>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</si>
  <si>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</si>
  <si>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</si>
  <si>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</si>
  <si>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</si>
  <si>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</si>
  <si>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</si>
  <si>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</si>
  <si>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</si>
  <si>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</si>
  <si>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</si>
  <si>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</si>
  <si>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</si>
  <si>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</si>
  <si>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</si>
  <si>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</si>
  <si>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</si>
  <si>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</si>
  <si>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</si>
  <si>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</si>
  <si>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</si>
  <si>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</si>
  <si>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</si>
  <si>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</si>
  <si>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</si>
  <si>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</si>
  <si>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</si>
  <si>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</si>
  <si>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</si>
  <si>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</si>
  <si>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</si>
  <si>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</si>
  <si>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</si>
  <si>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</si>
  <si>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</si>
  <si>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</si>
  <si>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</si>
  <si>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</si>
  <si>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</si>
  <si>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</si>
  <si>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</si>
  <si>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</si>
  <si>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</si>
  <si>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</si>
  <si>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</si>
  <si>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</si>
  <si>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</si>
  <si>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</si>
  <si>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</si>
  <si>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</si>
  <si>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</si>
  <si>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</si>
  <si>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</si>
  <si>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</si>
  <si>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</si>
  <si>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</si>
  <si>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</si>
  <si>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</si>
  <si>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</si>
  <si>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</si>
  <si>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</si>
  <si>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</si>
  <si>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</si>
  <si>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</si>
  <si>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</si>
  <si>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</si>
  <si>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</si>
  <si>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</si>
  <si>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</si>
  <si>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</si>
  <si>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</si>
  <si>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</si>
  <si>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</si>
  <si>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</si>
  <si>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</si>
  <si>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</si>
  <si>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</si>
  <si>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</si>
  <si>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</si>
  <si>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</si>
  <si>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</si>
  <si>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</si>
  <si>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</si>
  <si>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</si>
  <si>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</si>
  <si>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</si>
  <si>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</si>
  <si>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</si>
  <si>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</si>
  <si>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</si>
  <si>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</si>
  <si>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</si>
  <si>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</si>
  <si>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</si>
  <si>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</si>
  <si>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</si>
  <si>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</si>
  <si>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</si>
  <si>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</si>
  <si>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</si>
  <si>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</si>
  <si>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</si>
  <si>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</si>
  <si>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</si>
  <si>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</si>
  <si>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</si>
  <si>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</si>
  <si>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</si>
  <si>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</si>
  <si>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</si>
  <si>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</si>
  <si>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</si>
  <si>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</si>
  <si>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</si>
  <si>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</si>
  <si>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</si>
  <si>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</si>
  <si>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</si>
  <si>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</si>
  <si>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</si>
  <si>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</si>
  <si>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</si>
  <si>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</si>
  <si>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</si>
  <si>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</si>
  <si>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</si>
  <si>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</si>
  <si>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</si>
  <si>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</si>
  <si>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</si>
  <si>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</si>
  <si>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</si>
  <si>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</si>
  <si>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</si>
  <si>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</si>
  <si>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</si>
  <si>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</si>
  <si>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</si>
  <si>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</si>
  <si>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</si>
  <si>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</si>
  <si>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</si>
  <si>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</si>
  <si>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</si>
  <si>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</si>
  <si>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</si>
  <si>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</si>
  <si>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</si>
  <si>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</si>
  <si>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</si>
  <si>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</si>
  <si>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</si>
  <si>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</si>
  <si>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</si>
  <si>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</si>
  <si>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</si>
  <si>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</si>
  <si>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</si>
  <si>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</si>
  <si>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</si>
  <si>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</si>
  <si>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</si>
  <si>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</si>
  <si>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</si>
  <si>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</si>
  <si>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</si>
  <si>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</si>
  <si>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</si>
  <si>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</si>
  <si>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</si>
  <si>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</si>
  <si>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</si>
  <si>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</si>
  <si>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</si>
  <si>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</si>
  <si>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</si>
  <si>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</si>
  <si>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</si>
  <si>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</si>
  <si>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</si>
  <si>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</si>
  <si>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</si>
  <si>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</si>
  <si>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</si>
  <si>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</si>
  <si>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</si>
  <si>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</si>
  <si>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</si>
  <si>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</si>
  <si>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</si>
  <si>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</si>
  <si>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</si>
  <si>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</si>
  <si>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</si>
  <si>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</si>
  <si>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</si>
  <si>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</si>
  <si>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</si>
  <si>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</si>
  <si>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</si>
  <si>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</si>
  <si>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</si>
  <si>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</si>
  <si>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</si>
  <si>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</si>
  <si>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</si>
  <si>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</si>
  <si>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</si>
  <si>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</si>
  <si>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</si>
  <si>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</si>
  <si>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</si>
  <si>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</si>
  <si>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</si>
  <si>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</si>
  <si>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</si>
  <si>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</si>
  <si>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</si>
  <si>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</si>
  <si>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</si>
  <si>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</si>
  <si>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</si>
  <si>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</si>
  <si>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</si>
  <si>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</si>
  <si>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</si>
  <si>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</si>
  <si>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</si>
  <si>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</si>
  <si>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</si>
  <si>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</si>
  <si>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</si>
  <si>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</si>
  <si>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</si>
  <si>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</si>
  <si>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</si>
  <si>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</si>
  <si>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</si>
  <si>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</si>
  <si>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</si>
  <si>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</si>
  <si>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</si>
  <si>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</si>
  <si>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</si>
  <si>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</si>
  <si>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</si>
  <si>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</si>
  <si>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</si>
  <si>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</si>
  <si>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</si>
  <si>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</si>
  <si>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</si>
  <si>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</si>
  <si>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</si>
  <si>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</si>
  <si>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</si>
  <si>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</si>
  <si>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</si>
  <si>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</si>
  <si>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</si>
  <si>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</si>
  <si>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</si>
  <si>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</si>
  <si>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</si>
  <si>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</si>
  <si>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</si>
  <si>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</si>
  <si>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</si>
  <si>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</si>
  <si>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</si>
  <si>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</si>
  <si>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</si>
  <si>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</si>
  <si>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</si>
  <si>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</si>
  <si>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</si>
  <si>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</si>
  <si>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</si>
  <si>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</si>
  <si>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</si>
  <si>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</si>
  <si>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</si>
  <si>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</si>
  <si>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</si>
  <si>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</si>
  <si>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</si>
  <si>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</si>
  <si>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</si>
  <si>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</si>
  <si>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</si>
  <si>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</si>
  <si>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</si>
  <si>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</si>
  <si>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</si>
  <si>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</si>
  <si>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</si>
  <si>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</si>
  <si>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</si>
  <si>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</si>
  <si>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</si>
  <si>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</si>
  <si>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</si>
  <si>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</si>
  <si>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</si>
  <si>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</si>
  <si>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</si>
  <si>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</si>
  <si>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</si>
  <si>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</si>
  <si>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</si>
  <si>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</si>
  <si>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</si>
  <si>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</si>
  <si>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</si>
  <si>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</si>
  <si>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</si>
  <si>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</si>
  <si>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</si>
  <si>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</si>
  <si>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</si>
  <si>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</si>
  <si>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</si>
  <si>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</si>
  <si>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</si>
  <si>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</si>
  <si>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</si>
  <si>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</si>
  <si>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</si>
  <si>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</si>
  <si>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</si>
  <si>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</si>
  <si>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</si>
  <si>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</si>
  <si>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</si>
  <si>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</si>
  <si>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</si>
  <si>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</si>
  <si>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</si>
  <si>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</si>
  <si>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</si>
  <si>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</si>
  <si>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</si>
  <si>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</si>
  <si>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</si>
  <si>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</si>
  <si>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</si>
  <si>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</si>
  <si>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</si>
  <si>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</si>
  <si>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</si>
  <si>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</si>
  <si>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</si>
  <si>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</si>
  <si>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</si>
  <si>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</si>
  <si>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</si>
  <si>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</si>
  <si>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</si>
  <si>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</si>
  <si>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</si>
  <si>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</si>
  <si>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</si>
  <si>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</si>
  <si>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</si>
  <si>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</si>
  <si>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</si>
  <si>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</si>
  <si>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</si>
  <si>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</si>
  <si>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</si>
  <si>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</si>
  <si>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</si>
  <si>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</si>
  <si>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</si>
  <si>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</si>
  <si>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</si>
  <si>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</si>
  <si>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</si>
  <si>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</si>
  <si>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</si>
  <si>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</si>
  <si>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</si>
  <si>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</si>
  <si>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</si>
  <si>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</si>
  <si>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</si>
  <si>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</si>
  <si>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</si>
  <si>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</si>
  <si>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</si>
  <si>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</si>
  <si>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</si>
  <si>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</si>
  <si>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</si>
  <si>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</si>
  <si>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</si>
  <si>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</si>
  <si>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</si>
  <si>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</si>
  <si>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</si>
  <si>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</si>
  <si>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</si>
  <si>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</si>
  <si>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</si>
  <si>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</si>
  <si>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</si>
  <si>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</si>
  <si>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</si>
  <si>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</si>
  <si>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</si>
  <si>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</si>
  <si>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</si>
  <si>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</si>
  <si>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</si>
  <si>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</si>
  <si>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</si>
  <si>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</si>
  <si>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</si>
  <si>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</si>
  <si>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</si>
  <si>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</si>
  <si>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</si>
  <si>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</si>
  <si>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</si>
  <si>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</si>
  <si>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</si>
  <si>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</si>
  <si>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</si>
  <si>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</si>
  <si>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</si>
  <si>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</si>
  <si>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</si>
  <si>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</si>
  <si>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</si>
  <si>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</si>
  <si>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</si>
  <si>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</si>
  <si>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</si>
  <si>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</si>
  <si>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</si>
  <si>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</si>
  <si>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</si>
  <si>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</si>
  <si>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</si>
  <si>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</si>
  <si>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</si>
  <si>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</si>
  <si>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</si>
  <si>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</si>
  <si>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</si>
  <si>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</si>
  <si>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</si>
  <si>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</si>
  <si>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</si>
  <si>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</si>
  <si>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</si>
  <si>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</si>
  <si>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</si>
  <si>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</si>
  <si>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</si>
  <si>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</si>
  <si>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</si>
  <si>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</si>
  <si>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</si>
  <si>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</si>
  <si>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</si>
  <si>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</si>
  <si>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</si>
  <si>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</si>
  <si>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</si>
  <si>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</si>
  <si>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</si>
  <si>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</si>
  <si>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</si>
  <si>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</si>
  <si>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</si>
  <si>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</si>
  <si>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</si>
  <si>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</si>
  <si>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</si>
  <si>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</si>
  <si>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</si>
  <si>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</si>
  <si>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</si>
  <si>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</si>
  <si>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</si>
  <si>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</si>
  <si>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</si>
  <si>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</si>
  <si>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</si>
  <si>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</si>
  <si>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</si>
  <si>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</si>
  <si>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</si>
  <si>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</si>
  <si>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</si>
  <si>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</si>
  <si>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</si>
  <si>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</si>
  <si>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</si>
  <si>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</si>
  <si>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</si>
  <si>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</si>
  <si>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</si>
  <si>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</si>
  <si>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</si>
  <si>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</si>
  <si>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</si>
  <si>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</si>
  <si>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</si>
  <si>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</si>
  <si>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</si>
  <si>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</si>
  <si>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</si>
  <si>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</si>
  <si>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</si>
  <si>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</si>
  <si>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</si>
  <si>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</si>
  <si>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</si>
  <si>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</si>
  <si>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</si>
  <si>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</si>
  <si>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</si>
  <si>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</si>
  <si>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</si>
  <si>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</si>
  <si>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</si>
  <si>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</si>
  <si>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</si>
  <si>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</si>
  <si>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</si>
  <si>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</si>
  <si>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</si>
  <si>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</si>
  <si>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</si>
  <si>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</si>
  <si>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</si>
  <si>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</si>
  <si>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</si>
  <si>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</si>
  <si>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</si>
  <si>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</si>
  <si>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</si>
  <si>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</si>
  <si>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</si>
  <si>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</si>
  <si>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</si>
  <si>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</si>
  <si>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</si>
  <si>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</si>
  <si>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</si>
  <si>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</si>
  <si>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</si>
  <si>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</si>
  <si>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</si>
  <si>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</si>
  <si>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</si>
  <si>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</si>
  <si>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</si>
  <si>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</si>
  <si>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</si>
  <si>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</si>
  <si>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</si>
  <si>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</si>
  <si>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</si>
  <si>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</si>
  <si>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</si>
  <si>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</si>
  <si>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</si>
  <si>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</si>
  <si>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</si>
  <si>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</si>
  <si>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</si>
  <si>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</si>
  <si>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</si>
  <si>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</si>
  <si>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</si>
  <si>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</si>
  <si>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</si>
  <si>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</si>
  <si>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</si>
  <si>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</si>
  <si>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</si>
  <si>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</si>
  <si>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</si>
  <si>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</si>
  <si>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</si>
  <si>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</si>
  <si>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</si>
  <si>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</si>
  <si>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</si>
  <si>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</si>
  <si>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</si>
  <si>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</si>
  <si>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</si>
  <si>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</si>
  <si>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</si>
  <si>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</si>
  <si>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</si>
  <si>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</si>
  <si>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</si>
  <si>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</si>
  <si>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</si>
  <si>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</si>
  <si>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</si>
  <si>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</si>
  <si>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</si>
  <si>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</si>
  <si>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</si>
  <si>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</si>
  <si>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</si>
  <si>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</si>
  <si>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</si>
  <si>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</si>
  <si>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</si>
  <si>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</si>
  <si>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</si>
  <si>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</si>
  <si>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</si>
  <si>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</si>
  <si>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</si>
  <si>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</si>
  <si>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</si>
  <si>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</si>
  <si>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</si>
  <si>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</si>
  <si>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</si>
  <si>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</si>
  <si>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</si>
  <si>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</si>
  <si>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</si>
  <si>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</si>
  <si>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</si>
  <si>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</si>
  <si>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</si>
  <si>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</si>
  <si>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</si>
  <si>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</si>
  <si>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</si>
  <si>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</si>
  <si>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</si>
  <si>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</si>
  <si>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</si>
  <si>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</si>
  <si>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</si>
  <si>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</si>
  <si>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</si>
  <si>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</si>
  <si>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</si>
  <si>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</si>
  <si>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</si>
  <si>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</si>
  <si>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</si>
  <si>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</si>
  <si>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</si>
  <si>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</si>
  <si>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</si>
  <si>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</si>
  <si>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</si>
  <si>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</si>
  <si>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</si>
  <si>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</si>
  <si>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</si>
  <si>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</si>
  <si>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</si>
  <si>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</si>
  <si>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</si>
  <si>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</si>
  <si>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</si>
  <si>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</si>
  <si>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</si>
  <si>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</si>
  <si>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</si>
  <si>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</si>
  <si>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</si>
  <si>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</si>
  <si>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</si>
  <si>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</si>
  <si>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</si>
  <si>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</si>
  <si>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</si>
  <si>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</si>
  <si>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</si>
  <si>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</si>
  <si>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</si>
  <si>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</si>
  <si>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</si>
  <si>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</si>
  <si>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</si>
  <si>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</si>
  <si>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</si>
  <si>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</si>
  <si>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</si>
  <si>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</si>
  <si>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</si>
  <si>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</si>
  <si>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</si>
  <si>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</si>
  <si>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</si>
  <si>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</si>
  <si>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</si>
  <si>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</si>
  <si>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</si>
  <si>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</si>
  <si>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</si>
  <si>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</si>
  <si>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</si>
  <si>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</si>
  <si>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</si>
  <si>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</si>
  <si>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</si>
  <si>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</si>
  <si>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</si>
  <si>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</si>
  <si>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</si>
  <si>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</si>
  <si>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</si>
  <si>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</si>
  <si>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</si>
  <si>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</si>
  <si>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</si>
  <si>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</si>
  <si>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</si>
  <si>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</si>
  <si>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</si>
  <si>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</si>
  <si>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</si>
  <si>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</si>
  <si>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</si>
  <si>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</si>
  <si>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</si>
  <si>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</si>
  <si>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</si>
  <si>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</si>
  <si>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</si>
  <si>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</si>
  <si>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</si>
  <si>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</si>
  <si>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</si>
  <si>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</si>
  <si>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</si>
  <si>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</si>
  <si>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</si>
  <si>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</si>
  <si>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</si>
  <si>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</si>
  <si>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</si>
  <si>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</si>
  <si>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</si>
  <si>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</si>
  <si>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</si>
  <si>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</si>
  <si>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</si>
  <si>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</si>
  <si>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</si>
  <si>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</si>
  <si>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</si>
  <si>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</si>
  <si>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</si>
  <si>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</si>
  <si>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</si>
  <si>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</si>
  <si>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</si>
  <si>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</si>
  <si>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</si>
  <si>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</si>
  <si>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</si>
  <si>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</si>
  <si>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</si>
  <si>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</si>
  <si>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</si>
  <si>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</si>
  <si>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</si>
  <si>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</si>
  <si>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</si>
  <si>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</si>
  <si>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</si>
  <si>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</si>
  <si>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</si>
  <si>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</si>
  <si>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</si>
  <si>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</si>
  <si>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</si>
  <si>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</si>
  <si>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</si>
  <si>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</si>
  <si>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</si>
  <si>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</si>
  <si>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</si>
  <si>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</si>
  <si>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</si>
  <si>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</si>
  <si>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</si>
  <si>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</si>
  <si>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</si>
  <si>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</si>
  <si>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</si>
  <si>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</si>
  <si>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</si>
  <si>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</si>
  <si>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</si>
  <si>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</si>
  <si>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</si>
  <si>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</si>
  <si>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</si>
  <si>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</si>
  <si>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</si>
  <si>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</si>
  <si>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</si>
  <si>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</si>
  <si>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</si>
  <si>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</si>
  <si>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</si>
  <si>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</si>
  <si>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</si>
  <si>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</si>
  <si>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</si>
  <si>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</si>
  <si>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</si>
  <si>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</si>
  <si>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</si>
  <si>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</si>
  <si>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</si>
  <si>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</si>
  <si>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</si>
  <si>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</si>
  <si>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</si>
  <si>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</si>
  <si>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</si>
  <si>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</si>
  <si>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</si>
  <si>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</si>
  <si>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</si>
  <si>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</si>
  <si>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</si>
  <si>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</si>
  <si>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</si>
  <si>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</si>
  <si>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</si>
  <si>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</si>
  <si>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</si>
  <si>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</si>
  <si>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</si>
  <si>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</si>
  <si>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</si>
  <si>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</si>
  <si>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</si>
  <si>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</si>
  <si>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</si>
  <si>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</si>
  <si>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</si>
  <si>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</si>
  <si>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</si>
  <si>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</si>
  <si>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</si>
  <si>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</si>
  <si>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</si>
  <si>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</si>
  <si>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</si>
  <si>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</si>
  <si>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</si>
  <si>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</si>
  <si>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</si>
  <si>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</si>
  <si>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</si>
  <si>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</si>
  <si>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</si>
  <si>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</si>
  <si>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</si>
  <si>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</si>
  <si>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</si>
  <si>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</si>
  <si>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</si>
  <si>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</si>
  <si>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</si>
  <si>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</si>
  <si>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</si>
  <si>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</si>
  <si>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</si>
  <si>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</si>
  <si>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</si>
  <si>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</si>
  <si>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</si>
  <si>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</si>
  <si>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</si>
  <si>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</si>
  <si>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</si>
  <si>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</si>
  <si>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</si>
  <si>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</si>
  <si>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</si>
  <si>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</si>
  <si>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</si>
  <si>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</si>
  <si>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</si>
  <si>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</si>
  <si>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</si>
  <si>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</si>
  <si>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</si>
  <si>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</si>
  <si>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</si>
  <si>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</si>
  <si>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</si>
  <si>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</si>
  <si>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</si>
  <si>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</si>
  <si>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</si>
  <si>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</si>
  <si>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</si>
  <si>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</si>
  <si>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</si>
  <si>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</si>
  <si>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</si>
  <si>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</si>
  <si>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</si>
  <si>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</si>
  <si>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</si>
  <si>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</si>
  <si>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</si>
  <si>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</si>
  <si>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</si>
  <si>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</si>
  <si>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</si>
  <si>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</si>
  <si>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</si>
  <si>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</si>
  <si>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</si>
  <si>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</si>
  <si>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</si>
  <si>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</si>
  <si>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</si>
  <si>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</si>
  <si>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</si>
  <si>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</si>
  <si>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</si>
  <si>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</si>
  <si>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</si>
  <si>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</si>
  <si>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</si>
  <si>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</si>
  <si>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</si>
  <si>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</si>
  <si>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</si>
  <si>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</si>
  <si>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</si>
  <si>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</si>
  <si>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</si>
  <si>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</si>
  <si>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</si>
  <si>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</si>
  <si>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</si>
  <si>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</si>
  <si>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</si>
  <si>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</si>
  <si>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</si>
  <si>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</si>
  <si>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</si>
  <si>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</si>
  <si>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</si>
  <si>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</si>
  <si>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</si>
  <si>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</si>
  <si>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</si>
  <si>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</si>
  <si>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</si>
  <si>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</si>
  <si>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</si>
  <si>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</si>
  <si>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</si>
  <si>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</si>
  <si>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</si>
  <si>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</si>
  <si>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</si>
  <si>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</si>
  <si>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</si>
  <si>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</si>
  <si>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</si>
  <si>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</si>
  <si>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</si>
  <si>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</si>
  <si>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</si>
  <si>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</si>
  <si>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</si>
  <si>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</si>
  <si>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</si>
  <si>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</si>
  <si>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</si>
  <si>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</si>
  <si>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</si>
  <si>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</si>
  <si>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</si>
  <si>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</si>
  <si>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</si>
  <si>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</si>
  <si>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</si>
  <si>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</si>
  <si>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</si>
  <si>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</si>
  <si>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</si>
  <si>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</si>
  <si>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</si>
  <si>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</si>
  <si>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</si>
  <si>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</si>
  <si>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</si>
  <si>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</si>
  <si>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</si>
  <si>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</si>
  <si>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</si>
  <si>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</si>
  <si>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</si>
  <si>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</si>
  <si>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</si>
  <si>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</si>
  <si>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</si>
  <si>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</si>
  <si>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</si>
  <si>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</si>
  <si>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</si>
  <si>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</si>
  <si>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</si>
  <si>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</si>
  <si>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</si>
  <si>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</si>
  <si>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</si>
  <si>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</si>
  <si>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</si>
  <si>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</si>
  <si>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</si>
  <si>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</si>
  <si>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</si>
  <si>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</si>
  <si>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</si>
  <si>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</si>
  <si>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</si>
  <si>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</si>
  <si>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</si>
  <si>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</si>
  <si>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</si>
  <si>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</si>
  <si>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</si>
  <si>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</si>
  <si>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</si>
  <si>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</si>
  <si>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</si>
  <si>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</si>
  <si>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</si>
  <si>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</si>
  <si>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</si>
  <si>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</si>
  <si>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</si>
  <si>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</si>
  <si>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</si>
  <si>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</si>
  <si>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</si>
  <si>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</si>
  <si>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</si>
  <si>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</si>
  <si>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</si>
  <si>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</si>
  <si>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</si>
  <si>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</si>
  <si>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</si>
  <si>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</si>
  <si>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</si>
  <si>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</si>
  <si>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</si>
  <si>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</si>
  <si>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</si>
  <si>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</si>
  <si>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</si>
  <si>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</si>
  <si>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</si>
  <si>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</si>
  <si>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</si>
  <si>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</si>
  <si>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</si>
  <si>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</si>
  <si>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</si>
  <si>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</si>
  <si>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</si>
  <si>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</si>
  <si>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</si>
  <si>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</si>
  <si>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</si>
  <si>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</si>
  <si>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</si>
  <si>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</si>
  <si>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</si>
  <si>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</si>
  <si>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</si>
  <si>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</si>
  <si>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</si>
  <si>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</si>
  <si>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</si>
  <si>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</si>
  <si>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</si>
  <si>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</si>
  <si>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</si>
  <si>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</si>
  <si>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</si>
  <si>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</si>
  <si>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</si>
  <si>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</si>
  <si>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</si>
  <si>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</si>
  <si>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</si>
  <si>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</si>
  <si>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</si>
  <si>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</si>
  <si>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</si>
  <si>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</si>
  <si>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</si>
  <si>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</si>
  <si>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</si>
  <si>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</si>
  <si>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</si>
  <si>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</si>
  <si>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</si>
  <si>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</si>
  <si>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</si>
  <si>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</si>
  <si>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</si>
  <si>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</si>
  <si>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</si>
  <si>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</si>
  <si>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</si>
  <si>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</si>
  <si>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</si>
  <si>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</si>
  <si>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</si>
  <si>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</si>
  <si>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</si>
  <si>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</si>
  <si>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</si>
  <si>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</si>
  <si>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</si>
  <si>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</si>
  <si>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</si>
  <si>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</si>
  <si>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</si>
  <si>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</si>
  <si>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</si>
  <si>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</si>
  <si>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</si>
  <si>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</si>
  <si>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</si>
  <si>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</si>
  <si>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</si>
  <si>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</si>
  <si>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</si>
  <si>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</si>
  <si>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</si>
  <si>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</si>
  <si>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</si>
  <si>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</si>
  <si>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</si>
  <si>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</si>
  <si>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</si>
  <si>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</si>
  <si>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</si>
  <si>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</si>
  <si>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</si>
  <si>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</si>
  <si>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</si>
  <si>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</si>
  <si>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</si>
  <si>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</si>
  <si>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</si>
  <si>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</si>
  <si>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</si>
  <si>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</si>
  <si>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</si>
  <si>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</si>
  <si>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</si>
  <si>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</si>
  <si>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</si>
  <si>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</si>
  <si>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</si>
  <si>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</si>
  <si>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</si>
  <si>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</si>
  <si>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</si>
  <si>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</si>
  <si>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</si>
  <si>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</si>
  <si>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</si>
  <si>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</si>
  <si>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</si>
  <si>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</si>
  <si>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</si>
  <si>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</si>
  <si>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</si>
  <si>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</si>
  <si>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</si>
  <si>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</si>
  <si>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</si>
  <si>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</si>
  <si>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</si>
  <si>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</si>
  <si>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</si>
  <si>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</si>
  <si>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</si>
  <si>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</si>
  <si>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</si>
  <si>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</si>
  <si>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</si>
  <si>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</si>
  <si>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</si>
  <si>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</si>
  <si>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</si>
  <si>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</si>
  <si>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</si>
  <si>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</si>
  <si>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</si>
  <si>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</si>
  <si>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</si>
  <si>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</si>
  <si>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</si>
  <si>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</si>
  <si>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</si>
  <si>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</si>
  <si>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</si>
  <si>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</si>
  <si>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</si>
  <si>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</si>
  <si>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</si>
  <si>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</si>
  <si>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</si>
  <si>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</si>
  <si>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</si>
  <si>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</si>
  <si>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</si>
  <si>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</si>
  <si>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</si>
  <si>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</si>
  <si>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</si>
  <si>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</si>
  <si>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</si>
  <si>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</si>
  <si>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</si>
  <si>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</si>
  <si>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</si>
  <si>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</si>
  <si>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</si>
  <si>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</si>
  <si>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</si>
  <si>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</si>
  <si>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</si>
  <si>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</si>
  <si>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</si>
  <si>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</si>
  <si>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</si>
  <si>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</si>
  <si>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</si>
  <si>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</si>
  <si>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</si>
  <si>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</si>
  <si>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</si>
  <si>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</si>
  <si>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</si>
  <si>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</si>
  <si>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</si>
  <si>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</si>
  <si>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</si>
  <si>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</si>
  <si>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</si>
  <si>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</si>
  <si>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</si>
  <si>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</si>
  <si>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</si>
  <si>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</si>
  <si>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</si>
  <si>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</si>
  <si>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</si>
  <si>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</si>
  <si>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</si>
  <si>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</si>
  <si>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</si>
  <si>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</si>
  <si>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</si>
  <si>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</si>
  <si>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</si>
  <si>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</si>
  <si>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</si>
  <si>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</si>
  <si>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</si>
  <si>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</si>
  <si>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</si>
  <si>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</si>
  <si>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</si>
  <si>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</si>
  <si>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</si>
  <si>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</si>
  <si>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</si>
  <si>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</si>
  <si>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</si>
  <si>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</si>
  <si>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</si>
  <si>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</si>
  <si>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</si>
  <si>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</si>
  <si>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</si>
  <si>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</si>
  <si>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</si>
  <si>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</si>
  <si>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</si>
  <si>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</si>
  <si>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</si>
  <si>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</si>
  <si>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</si>
  <si>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</si>
  <si>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</si>
  <si>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</si>
  <si>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</si>
  <si>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</si>
  <si>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</si>
  <si>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</si>
  <si>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</si>
  <si>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</si>
  <si>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</si>
  <si>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</si>
  <si>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</si>
  <si>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</si>
  <si>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</si>
  <si>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</si>
  <si>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</si>
  <si>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</si>
  <si>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</si>
  <si>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</si>
  <si>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</si>
  <si>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</si>
  <si>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</si>
  <si>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</si>
  <si>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</si>
  <si>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</si>
  <si>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</si>
  <si>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</si>
  <si>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</si>
  <si>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</si>
  <si>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</si>
  <si>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</si>
  <si>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</si>
  <si>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</si>
  <si>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</si>
  <si>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</si>
  <si>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</si>
  <si>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</si>
  <si>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</si>
  <si>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</si>
  <si>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</si>
  <si>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</si>
  <si>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</si>
  <si>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</si>
  <si>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</si>
  <si>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</si>
  <si>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</si>
  <si>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</si>
  <si>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</si>
  <si>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</si>
  <si>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</si>
  <si>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</si>
  <si>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</si>
  <si>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</si>
  <si>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</si>
  <si>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</si>
  <si>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</si>
  <si>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</si>
  <si>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</si>
  <si>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</si>
  <si>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</si>
  <si>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</si>
  <si>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</si>
  <si>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</si>
  <si>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</si>
  <si>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</si>
  <si>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</si>
  <si>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</si>
  <si>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</si>
  <si>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</si>
  <si>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</si>
  <si>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</si>
  <si>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</si>
  <si>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</si>
  <si>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</si>
  <si>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</si>
  <si>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</si>
  <si>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</si>
  <si>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</si>
  <si>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</si>
  <si>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</si>
  <si>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</si>
  <si>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</si>
  <si>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</si>
  <si>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</si>
  <si>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</si>
  <si>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</si>
  <si>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</si>
  <si>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</si>
  <si>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</si>
  <si>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</si>
  <si>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</si>
  <si>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</si>
  <si>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</si>
  <si>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</si>
  <si>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</si>
  <si>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</si>
  <si>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</si>
  <si>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</si>
  <si>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</si>
  <si>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</si>
  <si>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</si>
  <si>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</si>
  <si>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</si>
  <si>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</si>
  <si>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</si>
  <si>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</si>
  <si>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</si>
  <si>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</si>
  <si>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</si>
  <si>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</si>
  <si>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</si>
  <si>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</si>
  <si>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</si>
  <si>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</si>
  <si>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</si>
  <si>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</si>
  <si>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</si>
  <si>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</si>
  <si>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</si>
  <si>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</si>
  <si>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</si>
  <si>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</si>
  <si>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</si>
  <si>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</si>
  <si>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</si>
  <si>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</si>
  <si>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</si>
  <si>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</si>
  <si>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</si>
  <si>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</si>
  <si>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</si>
  <si>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</si>
  <si>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</si>
  <si>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</si>
  <si>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</si>
  <si>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</si>
  <si>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</si>
  <si>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</si>
  <si>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</si>
  <si>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</si>
  <si>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</si>
  <si>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</si>
  <si>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</si>
  <si>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</si>
  <si>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</si>
  <si>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</si>
  <si>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</si>
  <si>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</si>
  <si>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</si>
  <si>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</si>
  <si>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</si>
  <si>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</si>
  <si>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</si>
  <si>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</si>
  <si>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</si>
  <si>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</si>
  <si>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</si>
  <si>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</si>
  <si>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</si>
  <si>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</si>
  <si>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</si>
  <si>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</si>
  <si>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</si>
  <si>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</si>
  <si>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</si>
  <si>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</si>
  <si>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</si>
  <si>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</si>
  <si>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</si>
  <si>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</si>
  <si>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</si>
  <si>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</si>
  <si>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</si>
  <si>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</si>
  <si>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</si>
  <si>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</si>
  <si>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</si>
  <si>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</si>
  <si>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</si>
  <si>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</si>
  <si>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</si>
  <si>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</si>
  <si>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</si>
  <si>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</si>
  <si>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</si>
  <si>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</si>
  <si>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</si>
  <si>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</si>
  <si>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</si>
  <si>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</si>
  <si>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</si>
  <si>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</si>
  <si>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</si>
  <si>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</si>
  <si>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</si>
  <si>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</si>
  <si>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</si>
  <si>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</si>
  <si>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</si>
  <si>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</si>
  <si>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</si>
  <si>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</si>
  <si>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</si>
  <si>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</si>
  <si>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</si>
  <si>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</si>
  <si>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</si>
  <si>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</si>
  <si>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</si>
  <si>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</si>
  <si>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</si>
  <si>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</si>
  <si>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</si>
  <si>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</si>
  <si>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</si>
  <si>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</si>
  <si>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</si>
  <si>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</si>
  <si>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</si>
  <si>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</si>
  <si>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</si>
  <si>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</si>
  <si>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</si>
  <si>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</si>
  <si>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</si>
  <si>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</si>
  <si>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</si>
  <si>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</si>
  <si>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</si>
  <si>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</si>
  <si>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</si>
  <si>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</si>
  <si>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</si>
  <si>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</si>
  <si>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</si>
  <si>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</si>
  <si>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</si>
  <si>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</si>
  <si>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</si>
  <si>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</si>
  <si>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</si>
  <si>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</si>
  <si>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</si>
  <si>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</si>
  <si>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</si>
  <si>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</si>
  <si>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</si>
  <si>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</si>
  <si>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</si>
  <si>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</si>
  <si>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</si>
  <si>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</si>
  <si>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</si>
  <si>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</si>
  <si>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</si>
  <si>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</si>
  <si>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</si>
  <si>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</si>
  <si>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</si>
  <si>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</si>
  <si>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</si>
  <si>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</si>
  <si>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</si>
  <si>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</si>
  <si>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</si>
  <si>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</si>
  <si>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</si>
  <si>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</si>
  <si>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</si>
  <si>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</si>
  <si>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</si>
  <si>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</si>
  <si>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</si>
  <si>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</si>
  <si>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</si>
  <si>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</si>
  <si>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</si>
  <si>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</si>
  <si>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</si>
  <si>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</si>
  <si>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</si>
  <si>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</si>
  <si>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</si>
  <si>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</si>
  <si>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</si>
  <si>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</si>
  <si>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</si>
  <si>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</si>
  <si>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</si>
  <si>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</si>
  <si>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</si>
  <si>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</si>
  <si>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</si>
  <si>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</si>
  <si>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</si>
  <si>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</si>
  <si>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</si>
  <si>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</si>
  <si>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</si>
  <si>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</si>
  <si>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</si>
  <si>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</si>
  <si>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</si>
  <si>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</si>
  <si>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</si>
  <si>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</si>
  <si>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</si>
  <si>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</si>
  <si>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</si>
  <si>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</si>
  <si>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</si>
  <si>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</si>
  <si>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</si>
  <si>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</si>
  <si>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</si>
  <si>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</si>
  <si>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</si>
  <si>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</si>
  <si>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</si>
  <si>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</si>
  <si>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</si>
  <si>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</si>
  <si>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</si>
  <si>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</si>
  <si>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</si>
  <si>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</si>
  <si>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</si>
  <si>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</si>
  <si>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</si>
  <si>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</si>
  <si>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</si>
  <si>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</si>
  <si>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</si>
  <si>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</si>
  <si>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</si>
  <si>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</si>
  <si>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</si>
  <si>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</si>
  <si>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</si>
  <si>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</si>
  <si>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</si>
  <si>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</si>
  <si>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</si>
  <si>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</si>
  <si>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</si>
  <si>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</si>
  <si>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</si>
  <si>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</si>
  <si>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</si>
  <si>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</si>
  <si>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</si>
  <si>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</si>
  <si>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</si>
  <si>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</si>
  <si>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</si>
  <si>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</si>
  <si>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</si>
  <si>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</si>
  <si>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</si>
  <si>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</si>
  <si>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</si>
  <si>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</si>
  <si>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</si>
  <si>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</si>
  <si>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</si>
  <si>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</si>
  <si>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</si>
  <si>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</si>
  <si>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</si>
  <si>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</si>
  <si>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</si>
  <si>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</si>
  <si>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</si>
  <si>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</si>
  <si>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</si>
  <si>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</si>
  <si>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</si>
  <si>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</si>
  <si>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</si>
  <si>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</si>
  <si>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</si>
  <si>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</si>
  <si>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</si>
  <si>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</si>
  <si>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</si>
  <si>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</si>
  <si>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</si>
  <si>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</si>
  <si>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</si>
  <si>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</si>
  <si>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</si>
  <si>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</si>
  <si>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</si>
  <si>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</si>
  <si>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</si>
  <si>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</si>
  <si>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</si>
  <si>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</si>
  <si>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</si>
  <si>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</si>
  <si>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</si>
  <si>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</si>
  <si>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</si>
  <si>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</si>
  <si>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</si>
  <si>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</si>
  <si>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</si>
  <si>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</si>
  <si>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</si>
  <si>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</si>
  <si>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</si>
  <si>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</si>
  <si>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</si>
  <si>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</si>
  <si>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</si>
  <si>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</si>
  <si>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</si>
  <si>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</si>
  <si>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</si>
  <si>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</si>
  <si>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</si>
  <si>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</si>
  <si>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</si>
  <si>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</si>
  <si>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</si>
  <si>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</si>
  <si>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</si>
  <si>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</si>
  <si>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</si>
  <si>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</si>
  <si>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</si>
  <si>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</si>
  <si>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</si>
  <si>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</si>
  <si>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</si>
  <si>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</si>
  <si>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</si>
  <si>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</si>
  <si>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</si>
  <si>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</si>
  <si>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</si>
  <si>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</si>
  <si>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</si>
  <si>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</si>
  <si>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</si>
  <si>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</si>
  <si>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</si>
  <si>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</si>
  <si>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</si>
  <si>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</si>
  <si>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</si>
  <si>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</si>
  <si>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</si>
  <si>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</si>
  <si>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</si>
  <si>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</si>
  <si>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</si>
  <si>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</si>
  <si>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</si>
  <si>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</si>
  <si>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</si>
  <si>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</si>
  <si>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</si>
  <si>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</si>
  <si>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</si>
  <si>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</si>
  <si>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</si>
  <si>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</si>
  <si>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</si>
  <si>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</si>
  <si>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</si>
  <si>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</si>
  <si>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</si>
  <si>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</si>
  <si>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</si>
  <si>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</si>
  <si>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</si>
  <si>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</si>
  <si>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</si>
  <si>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</si>
  <si>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</si>
  <si>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</si>
  <si>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</si>
  <si>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</si>
  <si>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</si>
  <si>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</si>
  <si>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</si>
  <si>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</si>
  <si>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</si>
  <si>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</si>
  <si>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</si>
  <si>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</si>
  <si>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</si>
  <si>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</si>
  <si>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</si>
  <si>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</si>
  <si>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</si>
  <si>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</si>
  <si>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</si>
  <si>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</si>
  <si>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</si>
  <si>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</si>
  <si>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</si>
  <si>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</si>
  <si>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</si>
  <si>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</si>
  <si>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</si>
  <si>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</si>
  <si>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</si>
  <si>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</si>
  <si>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</si>
  <si>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</si>
  <si>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</si>
  <si>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</si>
  <si>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</si>
  <si>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</si>
  <si>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</si>
  <si>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</si>
  <si>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</si>
  <si>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</si>
  <si>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</si>
  <si>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</si>
  <si>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</si>
  <si>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</si>
  <si>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</si>
  <si>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</si>
  <si>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</si>
  <si>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</si>
  <si>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</si>
  <si>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</si>
  <si>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</si>
  <si>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</si>
  <si>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</si>
  <si>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</si>
  <si>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</si>
  <si>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</si>
  <si>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</si>
  <si>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</si>
  <si>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</si>
  <si>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</si>
  <si>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</si>
  <si>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</si>
  <si>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</si>
  <si>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</si>
  <si>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</si>
  <si>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</si>
  <si>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</si>
  <si>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</si>
  <si>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</si>
  <si>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</si>
  <si>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</si>
  <si>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</si>
  <si>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</si>
  <si>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</si>
  <si>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</si>
  <si>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</si>
  <si>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</si>
  <si>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</si>
  <si>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</si>
  <si>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</si>
  <si>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</si>
  <si>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</si>
  <si>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</si>
  <si>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</si>
  <si>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</si>
  <si>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</si>
  <si>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</si>
  <si>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</si>
  <si>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</si>
  <si>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</si>
  <si>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</si>
  <si>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</si>
  <si>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</si>
  <si>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</si>
  <si>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</si>
  <si>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</si>
  <si>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</si>
  <si>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</si>
  <si>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</si>
  <si>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</si>
  <si>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</si>
  <si>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</si>
  <si>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</si>
  <si>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</si>
  <si>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</si>
  <si>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</si>
  <si>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</si>
  <si>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</si>
  <si>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</si>
  <si>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</si>
  <si>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</si>
  <si>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</si>
  <si>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</si>
  <si>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</si>
  <si>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</si>
  <si>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</si>
  <si>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</si>
  <si>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</si>
  <si>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</si>
  <si>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</si>
  <si>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</si>
  <si>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</si>
  <si>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</si>
  <si>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</si>
  <si>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</si>
  <si>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</si>
  <si>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</si>
  <si>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</si>
  <si>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</si>
  <si>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</si>
  <si>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</si>
  <si>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</si>
  <si>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</si>
  <si>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</si>
  <si>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</si>
  <si>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</si>
  <si>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</si>
  <si>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</si>
  <si>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</si>
  <si>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</si>
  <si>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</si>
  <si>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</si>
  <si>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</si>
  <si>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</si>
  <si>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</si>
  <si>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</si>
  <si>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</si>
  <si>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</si>
  <si>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</si>
  <si>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</si>
  <si>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</si>
  <si>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</si>
  <si>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</si>
  <si>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</si>
  <si>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</si>
  <si>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</si>
  <si>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</si>
  <si>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</si>
  <si>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</si>
  <si>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</si>
  <si>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</si>
  <si>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</si>
  <si>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</si>
  <si>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</si>
  <si>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</si>
  <si>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</si>
  <si>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</si>
  <si>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</si>
  <si>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</si>
  <si>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</si>
  <si>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</si>
  <si>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</si>
  <si>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</si>
  <si>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</si>
  <si>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</si>
  <si>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</si>
  <si>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</si>
  <si>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</si>
  <si>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</si>
  <si>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</si>
  <si>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</si>
  <si>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</si>
  <si>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</si>
  <si>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</si>
  <si>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</si>
  <si>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</si>
  <si>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</si>
  <si>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</si>
  <si>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</si>
  <si>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</si>
  <si>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</si>
  <si>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</si>
  <si>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</si>
  <si>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</si>
  <si>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</si>
  <si>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</si>
  <si>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</si>
  <si>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</si>
  <si>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</si>
  <si>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</si>
  <si>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</si>
  <si>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</si>
  <si>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</si>
  <si>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</si>
  <si>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</si>
  <si>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</si>
  <si>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</si>
  <si>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</si>
  <si>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</si>
  <si>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</si>
  <si>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</si>
  <si>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</si>
  <si>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</si>
  <si>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</si>
  <si>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</si>
  <si>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</si>
  <si>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</si>
  <si>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</si>
  <si>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</si>
  <si>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</si>
  <si>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</si>
  <si>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</si>
  <si>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</si>
  <si>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</si>
  <si>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</si>
  <si>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</si>
  <si>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</si>
  <si>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</si>
  <si>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</si>
  <si>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</si>
  <si>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</si>
  <si>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</si>
  <si>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</si>
  <si>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</si>
  <si>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</si>
  <si>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</si>
  <si>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</si>
  <si>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</si>
  <si>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</si>
  <si>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</si>
  <si>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</si>
  <si>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</si>
  <si>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</si>
  <si>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</si>
  <si>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</si>
  <si>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</si>
  <si>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</si>
  <si>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</si>
  <si>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</si>
  <si>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</si>
  <si>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</si>
  <si>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</si>
  <si>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</si>
  <si>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</si>
  <si>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</si>
  <si>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</si>
  <si>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</si>
  <si>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</si>
  <si>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</si>
  <si>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</si>
  <si>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</si>
  <si>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</si>
  <si>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</si>
  <si>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</si>
  <si>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</si>
  <si>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</si>
  <si>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</si>
  <si>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</si>
  <si>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</si>
  <si>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</si>
  <si>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</si>
  <si>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</si>
  <si>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</si>
  <si>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</si>
  <si>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</si>
  <si>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</si>
  <si>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</si>
  <si>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</si>
  <si>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</si>
  <si>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</si>
  <si>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</si>
  <si>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</si>
  <si>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</si>
  <si>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</si>
  <si>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</si>
  <si>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</si>
  <si>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</si>
  <si>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</si>
  <si>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</si>
  <si>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</si>
  <si>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</si>
  <si>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</si>
  <si>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</si>
  <si>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</si>
  <si>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</si>
  <si>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</si>
  <si>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</si>
  <si>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</si>
  <si>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</si>
  <si>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</si>
  <si>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</si>
  <si>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</si>
  <si>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</si>
  <si>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</si>
  <si>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</si>
  <si>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</si>
  <si>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</si>
  <si>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</si>
  <si>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</si>
  <si>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</si>
  <si>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</si>
  <si>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</si>
  <si>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</si>
  <si>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</si>
  <si>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</si>
  <si>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</si>
  <si>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</si>
  <si>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</si>
  <si>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</si>
  <si>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</si>
  <si>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</si>
  <si>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</si>
  <si>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</si>
  <si>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</si>
  <si>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</si>
  <si>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</si>
  <si>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</si>
  <si>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</si>
  <si>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</si>
  <si>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</si>
  <si>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</si>
  <si>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</si>
  <si>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</si>
  <si>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</si>
  <si>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</si>
  <si>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</si>
  <si>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</si>
  <si>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</si>
  <si>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</si>
  <si>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</si>
  <si>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</si>
  <si>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</si>
  <si>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</si>
  <si>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</si>
  <si>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</si>
  <si>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</si>
  <si>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</si>
  <si>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</si>
  <si>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</si>
  <si>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</si>
  <si>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</si>
  <si>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</si>
  <si>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</si>
  <si>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</si>
  <si>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</si>
  <si>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</si>
  <si>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</si>
  <si>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</si>
  <si>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</si>
  <si>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</si>
  <si>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</si>
  <si>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</si>
  <si>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</si>
  <si>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</si>
  <si>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</si>
  <si>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</si>
  <si>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</si>
  <si>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</si>
  <si>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</si>
  <si>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</si>
  <si>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</si>
  <si>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</si>
  <si>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</si>
  <si>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</si>
  <si>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</si>
  <si>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</si>
  <si>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</si>
  <si>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</si>
  <si>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</si>
  <si>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</si>
  <si>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</si>
  <si>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</si>
  <si>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</si>
  <si>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</si>
  <si>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</si>
  <si>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</si>
  <si>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</si>
  <si>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</si>
  <si>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</si>
  <si>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</si>
  <si>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</si>
  <si>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</si>
  <si>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</si>
  <si>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</si>
  <si>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</si>
  <si>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</si>
  <si>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</si>
  <si>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</si>
  <si>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</si>
  <si>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</si>
  <si>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</si>
  <si>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</si>
  <si>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</si>
  <si>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</si>
  <si>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</si>
  <si>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</si>
  <si>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</si>
  <si>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</si>
  <si>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</si>
  <si>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</si>
  <si>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</si>
  <si>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</si>
  <si>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</si>
  <si>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</si>
  <si>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</si>
  <si>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</si>
  <si>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</si>
  <si>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</si>
  <si>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</si>
  <si>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</si>
  <si>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</si>
  <si>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</si>
  <si>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</si>
  <si>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</si>
  <si>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</si>
  <si>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</si>
  <si>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</si>
  <si>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</si>
  <si>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</si>
  <si>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</si>
  <si>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</si>
  <si>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</si>
  <si>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</si>
  <si>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</si>
  <si>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</si>
  <si>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</si>
  <si>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</si>
  <si>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</si>
  <si>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</si>
  <si>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</si>
  <si>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</si>
  <si>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</si>
  <si>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</si>
  <si>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</si>
  <si>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</si>
  <si>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</si>
  <si>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</si>
  <si>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</si>
  <si>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</si>
  <si>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</si>
  <si>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</si>
  <si>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</si>
  <si>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</si>
  <si>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</si>
  <si>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</si>
  <si>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</si>
  <si>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</si>
  <si>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</si>
  <si>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</si>
  <si>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</si>
  <si>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</si>
  <si>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</si>
  <si>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</si>
  <si>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</si>
  <si>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</si>
  <si>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</si>
  <si>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</si>
  <si>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</si>
  <si>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</si>
  <si>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</si>
  <si>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</si>
  <si>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</si>
  <si>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</si>
  <si>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</si>
  <si>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</si>
  <si>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</si>
  <si>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</si>
  <si>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</si>
  <si>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</si>
  <si>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</si>
  <si>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</si>
  <si>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</si>
  <si>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</si>
  <si>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</si>
  <si>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</si>
  <si>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</si>
  <si>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</si>
  <si>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</si>
  <si>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</si>
  <si>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</si>
  <si>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</si>
  <si>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</si>
  <si>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</si>
  <si>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</si>
  <si>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</si>
  <si>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</si>
  <si>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</si>
  <si>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</si>
  <si>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</si>
  <si>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</si>
  <si>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</si>
  <si>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</si>
  <si>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</si>
  <si>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</si>
  <si>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</si>
  <si>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</si>
  <si>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</si>
  <si>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</si>
  <si>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</si>
  <si>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</si>
  <si>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</si>
  <si>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</si>
  <si>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</si>
  <si>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</si>
  <si>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</si>
  <si>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</si>
  <si>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</si>
  <si>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</si>
  <si>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</si>
  <si>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</si>
  <si>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</si>
  <si>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</si>
  <si>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</si>
  <si>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</si>
  <si>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</si>
  <si>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</si>
  <si>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</si>
  <si>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</si>
  <si>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</si>
  <si>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</si>
  <si>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</si>
  <si>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</si>
  <si>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</si>
  <si>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</si>
  <si>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</si>
  <si>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</si>
  <si>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</si>
  <si>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</si>
  <si>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</si>
  <si>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</si>
  <si>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</si>
  <si>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</si>
  <si>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</si>
  <si>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</si>
  <si>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</si>
  <si>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</si>
  <si>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</si>
  <si>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</si>
  <si>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</si>
  <si>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</si>
  <si>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</si>
  <si>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</si>
  <si>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</si>
  <si>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</si>
  <si>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</si>
  <si>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</si>
  <si>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</si>
  <si>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</si>
  <si>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</si>
  <si>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</si>
  <si>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</si>
  <si>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</si>
  <si>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</si>
  <si>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</si>
  <si>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</si>
  <si>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</si>
  <si>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</si>
  <si>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</si>
  <si>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</si>
  <si>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</si>
  <si>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</si>
  <si>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</si>
  <si>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</si>
  <si>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</si>
  <si>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</si>
  <si>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</si>
  <si>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</si>
  <si>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</si>
  <si>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</si>
  <si>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</si>
  <si>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</si>
  <si>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</si>
  <si>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</si>
  <si>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</si>
  <si>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</si>
  <si>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</si>
  <si>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</si>
  <si>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</si>
  <si>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</si>
  <si>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</si>
  <si>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</si>
  <si>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</si>
  <si>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</si>
  <si>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</si>
  <si>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</si>
  <si>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</si>
  <si>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</si>
  <si>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</si>
  <si>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</si>
  <si>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</si>
  <si>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</si>
  <si>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</si>
  <si>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</si>
  <si>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</si>
  <si>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</si>
  <si>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</si>
  <si>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</si>
  <si>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</si>
  <si>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</si>
  <si>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</si>
  <si>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</si>
  <si>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</si>
  <si>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</si>
  <si>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</si>
  <si>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</si>
  <si>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</si>
  <si>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</si>
  <si>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</si>
  <si>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</si>
  <si>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</si>
  <si>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</si>
  <si>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</si>
  <si>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</si>
  <si>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</si>
  <si>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</si>
  <si>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</si>
  <si>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</si>
  <si>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</si>
  <si>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</si>
  <si>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</si>
  <si>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</si>
  <si>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</si>
  <si>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</si>
  <si>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</si>
  <si>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</si>
  <si>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</si>
  <si>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</si>
  <si>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</si>
  <si>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</si>
  <si>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</si>
  <si>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</si>
  <si>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</si>
  <si>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</si>
  <si>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</si>
  <si>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</si>
  <si>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</si>
  <si>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</si>
  <si>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</si>
  <si>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</si>
  <si>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</si>
  <si>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</si>
  <si>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</si>
  <si>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</si>
  <si>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</si>
  <si>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</si>
  <si>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</si>
  <si>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</si>
  <si>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</si>
  <si>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</si>
  <si>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</si>
  <si>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</si>
  <si>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</si>
  <si>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</si>
  <si>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</si>
  <si>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</si>
  <si>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</si>
  <si>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</si>
  <si>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</si>
  <si>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</si>
  <si>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</si>
  <si>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</si>
  <si>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</si>
  <si>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</si>
  <si>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</si>
  <si>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</si>
  <si>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</si>
  <si>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</si>
  <si>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</si>
  <si>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</si>
  <si>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</si>
  <si>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</si>
  <si>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</si>
  <si>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</si>
  <si>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</si>
  <si>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</si>
  <si>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</si>
  <si>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</si>
  <si>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</si>
  <si>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</si>
  <si>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</si>
  <si>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</si>
  <si>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</si>
  <si>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</si>
  <si>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</si>
  <si>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</si>
  <si>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</si>
  <si>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</si>
  <si>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</si>
  <si>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</si>
  <si>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</si>
  <si>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</si>
  <si>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</si>
  <si>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</si>
  <si>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</si>
  <si>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</si>
  <si>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</si>
  <si>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</si>
  <si>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</si>
  <si>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</si>
  <si>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</si>
  <si>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</si>
  <si>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</si>
  <si>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</si>
  <si>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</si>
  <si>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</si>
  <si>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</si>
  <si>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</si>
  <si>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</si>
  <si>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</si>
  <si>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</si>
  <si>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</si>
  <si>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</si>
  <si>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</si>
  <si>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</si>
  <si>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</si>
  <si>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</si>
  <si>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</si>
  <si>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</si>
  <si>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</si>
  <si>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</si>
  <si>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</si>
  <si>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</si>
  <si>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</si>
  <si>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</si>
  <si>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</si>
  <si>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</si>
  <si>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</si>
  <si>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</si>
  <si>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</si>
  <si>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</si>
  <si>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</si>
  <si>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</si>
  <si>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</si>
  <si>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</si>
  <si>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</si>
  <si>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</si>
  <si>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</si>
  <si>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</si>
  <si>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</si>
  <si>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</si>
  <si>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</si>
  <si>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</si>
  <si>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</si>
  <si>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</si>
  <si>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</si>
  <si>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</si>
  <si>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</si>
  <si>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</si>
  <si>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</si>
  <si>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</si>
  <si>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</si>
  <si>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</si>
  <si>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</si>
  <si>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</si>
  <si>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</si>
  <si>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</si>
  <si>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</si>
  <si>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</si>
  <si>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</si>
  <si>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</si>
  <si>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</si>
  <si>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</si>
  <si>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</si>
  <si>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</si>
  <si>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</si>
  <si>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</si>
  <si>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</si>
  <si>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</si>
  <si>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</si>
  <si>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</si>
  <si>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</si>
  <si>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</si>
  <si>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</si>
  <si>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</si>
  <si>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</si>
  <si>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</si>
  <si>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</si>
  <si>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</si>
  <si>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</si>
  <si>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</si>
  <si>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</si>
  <si>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</si>
  <si>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</si>
  <si>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</si>
  <si>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</si>
  <si>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</si>
  <si>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</si>
  <si>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</si>
  <si>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</si>
  <si>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</si>
  <si>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</si>
  <si>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</si>
  <si>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</si>
  <si>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</si>
  <si>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</si>
  <si>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</si>
  <si>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</si>
  <si>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</si>
  <si>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</si>
  <si>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</si>
  <si>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</si>
  <si>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</si>
  <si>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</si>
  <si>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</si>
  <si>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</si>
  <si>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</si>
  <si>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</si>
  <si>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</si>
  <si>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</si>
  <si>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</si>
  <si>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</si>
  <si>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</si>
  <si>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</si>
  <si>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</si>
  <si>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</si>
  <si>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</si>
  <si>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</si>
  <si>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</si>
  <si>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</si>
  <si>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</si>
  <si>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</si>
  <si>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</si>
  <si>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</si>
  <si>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</si>
  <si>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</si>
  <si>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</si>
  <si>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</si>
  <si>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</si>
  <si>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</si>
  <si>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</si>
  <si>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</si>
  <si>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</si>
  <si>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</si>
  <si>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</si>
  <si>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</si>
  <si>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</si>
  <si>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</si>
  <si>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</si>
  <si>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</si>
  <si>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</si>
  <si>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</si>
  <si>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</si>
  <si>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</si>
  <si>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</si>
  <si>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</si>
  <si>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</si>
  <si>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</si>
  <si>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</si>
  <si>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</si>
  <si>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</si>
  <si>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</si>
  <si>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</si>
  <si>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</si>
  <si>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</si>
  <si>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</si>
  <si>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</si>
  <si>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</si>
  <si>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</si>
  <si>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</si>
  <si>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</si>
  <si>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</si>
  <si>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</si>
  <si>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</si>
  <si>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</si>
  <si>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</si>
  <si>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</si>
  <si>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</si>
  <si>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</si>
  <si>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</si>
  <si>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</si>
  <si>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</si>
  <si>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</si>
  <si>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</si>
  <si>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</si>
  <si>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</si>
  <si>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</si>
  <si>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</si>
  <si>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</si>
  <si>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</si>
  <si>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</si>
  <si>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</si>
  <si>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</si>
  <si>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</si>
  <si>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</si>
  <si>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</si>
  <si>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</si>
  <si>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</si>
  <si>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</si>
  <si>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</si>
  <si>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</si>
  <si>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</si>
  <si>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</si>
  <si>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</si>
  <si>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</si>
  <si>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</si>
  <si>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</si>
  <si>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</si>
  <si>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</si>
  <si>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</si>
  <si>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</si>
  <si>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</si>
  <si>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</si>
  <si>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</si>
  <si>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</si>
  <si>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</si>
  <si>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</si>
  <si>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</si>
  <si>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</si>
  <si>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</si>
  <si>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</si>
  <si>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</si>
  <si>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</si>
  <si>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</si>
  <si>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</si>
  <si>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</si>
  <si>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</si>
  <si>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</si>
  <si>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</si>
  <si>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</si>
  <si>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</si>
  <si>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</si>
  <si>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</si>
  <si>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</si>
  <si>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</si>
  <si>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</si>
  <si>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</si>
  <si>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</si>
  <si>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</si>
  <si>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</si>
  <si>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</si>
  <si>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</si>
  <si>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</si>
  <si>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</si>
  <si>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</si>
  <si>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</si>
  <si>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</si>
  <si>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</si>
  <si>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</si>
  <si>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</si>
  <si>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</si>
  <si>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</si>
  <si>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</si>
  <si>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</si>
  <si>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</si>
  <si>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</si>
  <si>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</si>
  <si>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</si>
  <si>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</si>
  <si>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</si>
  <si>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</si>
  <si>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</si>
  <si>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</si>
  <si>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</si>
  <si>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</si>
  <si>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</si>
  <si>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</si>
  <si>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</si>
  <si>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</si>
  <si>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</si>
  <si>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</si>
  <si>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</si>
  <si>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</si>
  <si>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</si>
  <si>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</si>
  <si>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</si>
  <si>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</si>
  <si>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</si>
  <si>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</si>
  <si>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</si>
  <si>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</si>
  <si>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</si>
  <si>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</si>
  <si>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</si>
  <si>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</si>
  <si>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</si>
  <si>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</si>
  <si>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</si>
  <si>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</si>
  <si>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</si>
  <si>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</si>
  <si>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</si>
  <si>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</si>
  <si>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</si>
  <si>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</si>
  <si>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</si>
  <si>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</si>
  <si>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</si>
  <si>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</si>
  <si>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</si>
  <si>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</si>
  <si>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</si>
  <si>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</si>
  <si>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</si>
  <si>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</si>
  <si>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</si>
  <si>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</si>
  <si>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</si>
  <si>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</si>
  <si>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</si>
  <si>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</si>
  <si>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</si>
  <si>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</si>
  <si>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</si>
  <si>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</si>
  <si>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</si>
  <si>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</si>
  <si>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</si>
  <si>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</si>
  <si>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</si>
  <si>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</si>
  <si>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</si>
  <si>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</si>
  <si>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</si>
  <si>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</si>
  <si>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</si>
  <si>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</si>
  <si>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</si>
  <si>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</si>
  <si>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</si>
  <si>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</si>
  <si>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</si>
  <si>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</si>
  <si>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</si>
  <si>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</si>
  <si>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</si>
  <si>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</si>
  <si>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</si>
  <si>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</si>
  <si>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</si>
  <si>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</si>
  <si>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</si>
  <si>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</si>
  <si>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</si>
  <si>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</si>
  <si>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</si>
  <si>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</si>
  <si>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</si>
  <si>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</si>
  <si>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</si>
  <si>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</si>
  <si>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</si>
  <si>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</si>
  <si>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</si>
  <si>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</si>
  <si>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</si>
  <si>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</si>
  <si>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</si>
  <si>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</si>
  <si>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</si>
  <si>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</si>
  <si>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</si>
  <si>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</si>
  <si>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</si>
  <si>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</si>
  <si>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</si>
  <si>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</si>
  <si>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</si>
  <si>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</si>
  <si>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</si>
  <si>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</si>
  <si>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</si>
  <si>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</si>
  <si>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</si>
  <si>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</si>
  <si>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</si>
  <si>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</si>
  <si>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</si>
  <si>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</si>
  <si>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</si>
  <si>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</si>
  <si>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</si>
  <si>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</si>
  <si>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</si>
  <si>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</si>
  <si>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</si>
  <si>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</si>
  <si>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</si>
  <si>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</si>
  <si>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</si>
  <si>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</si>
  <si>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</si>
  <si>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</si>
  <si>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</si>
  <si>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</si>
  <si>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</si>
  <si>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</si>
  <si>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</si>
  <si>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</si>
  <si>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</si>
  <si>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</si>
  <si>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</si>
  <si>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</si>
  <si>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</si>
  <si>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</si>
  <si>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</si>
  <si>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</si>
  <si>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</si>
  <si>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</si>
  <si>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</si>
  <si>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</si>
  <si>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</si>
  <si>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</si>
  <si>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</si>
  <si>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</si>
  <si>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</si>
  <si>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</si>
  <si>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</si>
  <si>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</si>
  <si>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</si>
  <si>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</si>
  <si>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</si>
  <si>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</si>
  <si>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</si>
  <si>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</si>
  <si>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</si>
  <si>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</si>
  <si>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</si>
  <si>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</si>
  <si>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</si>
  <si>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</si>
  <si>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</si>
  <si>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</si>
  <si>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</si>
  <si>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</si>
  <si>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</si>
  <si>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</si>
  <si>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</si>
  <si>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</si>
  <si>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</si>
  <si>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</si>
  <si>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</si>
  <si>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</si>
  <si>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</si>
  <si>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</si>
  <si>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</si>
  <si>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</si>
  <si>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</si>
  <si>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</si>
  <si>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</si>
  <si>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</si>
  <si>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</si>
  <si>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</si>
  <si>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</si>
  <si>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</si>
  <si>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</si>
  <si>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</si>
  <si>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</si>
  <si>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</si>
  <si>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</si>
  <si>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</si>
  <si>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</si>
  <si>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</si>
  <si>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</si>
  <si>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</si>
  <si>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</si>
  <si>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</si>
  <si>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</si>
  <si>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</si>
  <si>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</si>
  <si>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</si>
  <si>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</si>
  <si>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</si>
  <si>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</si>
  <si>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</si>
  <si>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</si>
  <si>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</si>
  <si>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</si>
  <si>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</si>
  <si>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</si>
  <si>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</si>
  <si>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</si>
  <si>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</si>
  <si>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</si>
  <si>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</si>
  <si>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</si>
  <si>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</si>
  <si>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</si>
  <si>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</si>
  <si>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</si>
  <si>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</si>
  <si>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</si>
  <si>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</si>
  <si>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</si>
  <si>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</si>
  <si>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</si>
  <si>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</si>
  <si>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</si>
  <si>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</si>
  <si>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</si>
  <si>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</si>
  <si>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</si>
  <si>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</si>
  <si>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</si>
  <si>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</si>
  <si>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</si>
  <si>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</si>
  <si>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</si>
  <si>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</si>
  <si>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</si>
  <si>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</si>
  <si>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</si>
  <si>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</si>
  <si>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</si>
  <si>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</si>
  <si>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</si>
  <si>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</si>
  <si>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</si>
  <si>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</si>
  <si>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</si>
  <si>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</si>
  <si>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</si>
  <si>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</si>
  <si>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</si>
  <si>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</si>
  <si>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</si>
  <si>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</si>
  <si>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</si>
  <si>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</si>
  <si>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</si>
  <si>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</si>
  <si>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</si>
  <si>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</si>
  <si>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</si>
  <si>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</si>
  <si>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</si>
  <si>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</si>
  <si>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</si>
  <si>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</si>
  <si>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</si>
  <si>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</si>
  <si>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</si>
  <si>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</si>
  <si>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</si>
  <si>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</si>
  <si>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</si>
  <si>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</si>
  <si>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</si>
  <si>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</si>
  <si>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</si>
  <si>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</si>
  <si>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</si>
  <si>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</si>
  <si>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</si>
  <si>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</si>
  <si>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</si>
  <si>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</si>
  <si>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</si>
  <si>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</si>
  <si>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</si>
  <si>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</si>
  <si>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</si>
  <si>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</si>
  <si>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</si>
  <si>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</si>
  <si>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</si>
  <si>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</si>
  <si>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</si>
  <si>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</si>
  <si>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</si>
  <si>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</si>
  <si>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</si>
  <si>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</si>
  <si>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</si>
  <si>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</si>
  <si>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</si>
  <si>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</si>
  <si>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</si>
  <si>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</si>
  <si>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</si>
  <si>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</si>
  <si>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</si>
  <si>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</si>
  <si>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</si>
  <si>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</si>
  <si>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</si>
  <si>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</si>
  <si>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</si>
  <si>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</si>
  <si>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</si>
  <si>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</si>
  <si>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</si>
  <si>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</si>
  <si>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</si>
  <si>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</si>
  <si>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</si>
  <si>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</si>
  <si>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</si>
  <si>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</si>
  <si>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</si>
  <si>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</si>
  <si>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</si>
  <si>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</si>
  <si>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</si>
  <si>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</si>
  <si>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</si>
  <si>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</si>
  <si>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</si>
  <si>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</si>
  <si>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</si>
  <si>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</si>
  <si>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</si>
  <si>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</si>
  <si>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</si>
  <si>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</si>
  <si>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</si>
  <si>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</si>
  <si>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</si>
  <si>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</si>
  <si>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</si>
  <si>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</si>
  <si>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</si>
  <si>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</si>
  <si>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</si>
  <si>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</si>
  <si>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</si>
  <si>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</si>
  <si>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</si>
  <si>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</si>
  <si>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</si>
  <si>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</si>
  <si>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</si>
  <si>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</si>
  <si>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</si>
  <si>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</si>
  <si>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</si>
  <si>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</si>
  <si>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</si>
  <si>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</si>
  <si>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</si>
  <si>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</si>
  <si>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</si>
  <si>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</si>
  <si>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</si>
  <si>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</si>
  <si>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</si>
  <si>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</si>
  <si>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</si>
  <si>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</si>
  <si>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</si>
  <si>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</si>
  <si>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</si>
  <si>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</si>
  <si>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</si>
  <si>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</si>
  <si>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</si>
  <si>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</si>
  <si>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</si>
  <si>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</si>
  <si>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</si>
  <si>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</si>
  <si>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</si>
  <si>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</si>
  <si>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</si>
  <si>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</si>
  <si>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</si>
  <si>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</si>
  <si>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</si>
  <si>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</si>
  <si>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</si>
  <si>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</si>
  <si>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</si>
  <si>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</si>
  <si>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</si>
  <si>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</si>
  <si>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</si>
  <si>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</si>
  <si>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</si>
  <si>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</si>
  <si>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</si>
  <si>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</si>
  <si>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</si>
  <si>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</si>
  <si>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</si>
  <si>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</si>
  <si>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</si>
  <si>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</si>
  <si>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</si>
  <si>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</si>
  <si>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</si>
  <si>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</si>
  <si>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</si>
  <si>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</si>
  <si>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</si>
  <si>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</si>
  <si>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</si>
  <si>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</si>
  <si>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</si>
  <si>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</si>
  <si>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</si>
  <si>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</si>
  <si>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</si>
  <si>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</si>
  <si>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</si>
  <si>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</si>
  <si>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</si>
  <si>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</si>
  <si>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</si>
  <si>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</si>
  <si>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</si>
  <si>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</si>
  <si>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</si>
  <si>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</si>
  <si>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</si>
  <si>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</si>
  <si>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</si>
  <si>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</si>
  <si>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</si>
  <si>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</si>
  <si>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</si>
  <si>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</si>
  <si>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</si>
  <si>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</si>
  <si>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</si>
  <si>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</si>
  <si>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</si>
  <si>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</si>
  <si>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</si>
  <si>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</si>
  <si>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</si>
  <si>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</si>
  <si>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</si>
  <si>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</si>
  <si>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</si>
  <si>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</si>
  <si>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</si>
  <si>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</si>
  <si>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</si>
  <si>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</si>
  <si>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</si>
  <si>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</si>
  <si>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</si>
  <si>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</si>
  <si>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</si>
  <si>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</si>
  <si>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</si>
  <si>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</si>
  <si>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</si>
  <si>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</si>
  <si>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</si>
  <si>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</si>
  <si>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</si>
  <si>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</si>
  <si>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</si>
  <si>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</si>
  <si>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</si>
  <si>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</si>
  <si>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</si>
  <si>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</si>
  <si>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</si>
  <si>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</si>
  <si>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</si>
  <si>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</si>
  <si>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</si>
  <si>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</si>
  <si>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</si>
  <si>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</si>
  <si>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</si>
  <si>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</si>
  <si>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</si>
  <si>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</si>
  <si>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</si>
  <si>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</si>
  <si>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</si>
  <si>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</si>
  <si>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</si>
  <si>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</si>
  <si>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</si>
  <si>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</si>
  <si>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</si>
  <si>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</si>
  <si>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</si>
  <si>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</si>
  <si>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</si>
  <si>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</si>
  <si>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</si>
  <si>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</si>
  <si>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</si>
  <si>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</si>
  <si>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</si>
  <si>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</si>
  <si>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</si>
  <si>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</si>
  <si>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</si>
  <si>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</si>
  <si>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</si>
  <si>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</si>
  <si>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</si>
  <si>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</si>
  <si>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</si>
  <si>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</si>
  <si>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</si>
  <si>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</si>
  <si>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</si>
  <si>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</si>
  <si>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</si>
  <si>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</si>
  <si>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</si>
  <si>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</si>
  <si>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</si>
  <si>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</si>
  <si>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</si>
  <si>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</si>
  <si>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</si>
  <si>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</si>
  <si>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</si>
  <si>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</si>
  <si>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</si>
  <si>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</si>
  <si>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</si>
  <si>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</si>
  <si>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</si>
  <si>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</si>
  <si>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</si>
  <si>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</si>
  <si>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</si>
  <si>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</si>
  <si>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</si>
  <si>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</si>
  <si>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</si>
  <si>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</si>
  <si>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</si>
  <si>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</si>
  <si>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</si>
  <si>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</si>
  <si>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</si>
  <si>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</si>
  <si>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</si>
  <si>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</si>
  <si>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</si>
  <si>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</si>
  <si>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</si>
  <si>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</si>
  <si>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</si>
  <si>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</si>
  <si>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</si>
  <si>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</si>
  <si>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</si>
  <si>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</si>
  <si>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</si>
  <si>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</si>
  <si>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</si>
  <si>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</si>
  <si>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</si>
  <si>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</si>
  <si>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</si>
  <si>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</si>
  <si>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</si>
  <si>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</si>
  <si>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</si>
  <si>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</si>
  <si>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</si>
  <si>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</si>
  <si>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</si>
  <si>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</si>
  <si>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</si>
  <si>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</si>
  <si>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</si>
  <si>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</si>
  <si>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</si>
  <si>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</si>
  <si>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</si>
  <si>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</si>
  <si>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</si>
  <si>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</si>
  <si>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</si>
  <si>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</si>
  <si>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</si>
  <si>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</si>
  <si>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</si>
  <si>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</si>
  <si>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</si>
  <si>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</si>
  <si>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</si>
  <si>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</si>
  <si>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</si>
  <si>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</si>
  <si>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</si>
  <si>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</si>
  <si>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</si>
  <si>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</si>
  <si>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</si>
  <si>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</si>
  <si>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</si>
  <si>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</si>
  <si>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</si>
  <si>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</si>
  <si>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</si>
  <si>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</si>
  <si>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</si>
  <si>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</si>
  <si>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</si>
  <si>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</si>
  <si>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</si>
  <si>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</si>
  <si>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</si>
  <si>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</si>
  <si>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</si>
  <si>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</si>
  <si>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</si>
  <si>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</si>
  <si>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</si>
  <si>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</si>
  <si>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</si>
  <si>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</si>
  <si>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</si>
  <si>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</si>
  <si>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</si>
  <si>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</si>
  <si>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</si>
  <si>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</si>
  <si>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</si>
  <si>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</si>
  <si>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</si>
  <si>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</si>
  <si>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</si>
  <si>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</si>
  <si>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</si>
  <si>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</si>
  <si>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</si>
  <si>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</si>
  <si>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</si>
  <si>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</si>
  <si>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</si>
  <si>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</si>
  <si>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</si>
  <si>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</si>
  <si>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</si>
  <si>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</si>
  <si>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</si>
  <si>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</si>
  <si>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</si>
  <si>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</si>
  <si>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</si>
  <si>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</si>
  <si>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</si>
  <si>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</si>
  <si>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</si>
  <si>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</si>
  <si>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</si>
  <si>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</si>
  <si>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</si>
  <si>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</si>
  <si>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</si>
  <si>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</si>
  <si>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</si>
  <si>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</si>
  <si>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</si>
  <si>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</si>
  <si>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</si>
  <si>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</si>
  <si>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</si>
  <si>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</si>
  <si>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</si>
  <si>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</si>
  <si>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</si>
  <si>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</si>
  <si>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</si>
  <si>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</si>
  <si>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</si>
  <si>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</si>
  <si>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</si>
  <si>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</si>
  <si>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</si>
  <si>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</si>
  <si>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</si>
  <si>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</si>
  <si>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</si>
  <si>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</si>
  <si>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</si>
  <si>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</si>
  <si>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</si>
  <si>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</si>
  <si>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</si>
  <si>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</si>
  <si>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</si>
  <si>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</si>
  <si>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</si>
  <si>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</si>
  <si>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</si>
  <si>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</si>
  <si>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</si>
  <si>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</si>
  <si>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</si>
  <si>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</si>
  <si>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</si>
  <si>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</si>
  <si>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</si>
  <si>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</si>
  <si>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</si>
  <si>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</si>
  <si>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</si>
  <si>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</si>
  <si>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</si>
  <si>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</si>
  <si>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</si>
  <si>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</si>
  <si>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</si>
  <si>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</si>
  <si>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</si>
  <si>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</si>
  <si>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</si>
  <si>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</si>
  <si>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</si>
  <si>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</si>
  <si>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</si>
  <si>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</si>
  <si>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</si>
  <si>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</si>
  <si>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</si>
  <si>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</si>
  <si>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</si>
  <si>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</si>
  <si>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</si>
  <si>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</si>
  <si>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</si>
  <si>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</si>
  <si>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</si>
  <si>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</si>
  <si>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</si>
  <si>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</si>
  <si>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</si>
  <si>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</si>
  <si>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</si>
  <si>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</si>
  <si>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</si>
  <si>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</si>
  <si>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</si>
  <si>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</si>
  <si>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</si>
  <si>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</si>
  <si>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</si>
  <si>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</si>
  <si>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</si>
  <si>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</si>
  <si>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</si>
  <si>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</si>
  <si>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</si>
  <si>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</si>
  <si>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</si>
  <si>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</si>
  <si>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</si>
  <si>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</si>
  <si>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</si>
  <si>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</si>
  <si>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</si>
  <si>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</si>
  <si>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</si>
  <si>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</si>
  <si>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</si>
  <si>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</si>
  <si>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</si>
  <si>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</si>
  <si>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</si>
  <si>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</si>
  <si>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</si>
  <si>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</si>
  <si>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</si>
  <si>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</si>
  <si>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</si>
  <si>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</si>
  <si>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</si>
  <si>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</si>
  <si>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</si>
  <si>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</si>
  <si>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</si>
  <si>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</si>
  <si>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</si>
  <si>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</si>
  <si>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</si>
  <si>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</si>
  <si>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</si>
  <si>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</si>
  <si>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</si>
  <si>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</si>
  <si>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</si>
  <si>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</si>
  <si>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</si>
  <si>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</si>
  <si>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</si>
  <si>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</si>
  <si>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</si>
  <si>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</si>
  <si>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</si>
  <si>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</si>
  <si>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</si>
  <si>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</si>
  <si>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</si>
  <si>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</si>
  <si>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</si>
  <si>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</si>
  <si>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</si>
  <si>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</si>
  <si>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</si>
  <si>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</si>
  <si>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</si>
  <si>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</si>
  <si>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</si>
  <si>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</si>
  <si>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</si>
  <si>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</si>
  <si>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</si>
  <si>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</si>
  <si>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</si>
  <si>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</si>
  <si>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</si>
  <si>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</si>
  <si>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</si>
  <si>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</si>
  <si>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</si>
  <si>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</si>
  <si>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</si>
  <si>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</si>
  <si>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</si>
  <si>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</si>
  <si>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</si>
  <si>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</si>
  <si>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</si>
  <si>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</si>
  <si>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</si>
  <si>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</si>
  <si>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</si>
  <si>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</si>
  <si>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</si>
  <si>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</si>
  <si>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</si>
  <si>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</si>
  <si>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</si>
  <si>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</si>
  <si>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</si>
  <si>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</si>
  <si>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</si>
  <si>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</si>
  <si>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</si>
  <si>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</si>
  <si>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</si>
  <si>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</si>
  <si>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</si>
  <si>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</si>
  <si>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</si>
  <si>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</si>
  <si>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</si>
  <si>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</si>
  <si>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</si>
  <si>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</si>
  <si>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</si>
  <si>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</si>
  <si>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</si>
  <si>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</si>
  <si>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</si>
  <si>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</si>
  <si>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</si>
  <si>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</si>
  <si>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</si>
  <si>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</si>
  <si>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</si>
  <si>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</si>
  <si>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</si>
  <si>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</si>
  <si>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</si>
  <si>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</si>
  <si>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</si>
  <si>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</si>
  <si>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</si>
  <si>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</si>
  <si>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</si>
  <si>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</si>
  <si>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</si>
  <si>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</si>
  <si>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</si>
  <si>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</si>
  <si>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</si>
  <si>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</si>
  <si>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</si>
  <si>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</si>
  <si>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</si>
  <si>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</si>
  <si>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</si>
  <si>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</si>
  <si>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</si>
  <si>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</si>
  <si>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</si>
  <si>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</si>
  <si>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</si>
  <si>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</si>
  <si>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</si>
  <si>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</si>
  <si>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</si>
  <si>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</si>
  <si>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</si>
  <si>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</si>
  <si>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</si>
  <si>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</si>
  <si>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</si>
  <si>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</si>
  <si>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</si>
  <si>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</si>
  <si>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</si>
  <si>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</si>
  <si>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</si>
  <si>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</si>
  <si>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</si>
  <si>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</si>
  <si>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</si>
  <si>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</si>
  <si>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</si>
  <si>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</si>
  <si>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</si>
  <si>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</si>
  <si>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</si>
  <si>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</si>
  <si>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</si>
  <si>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</si>
  <si>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</si>
  <si>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</si>
  <si>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</si>
  <si>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</si>
  <si>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</si>
  <si>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</si>
  <si>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</si>
  <si>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</si>
  <si>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</si>
  <si>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</si>
  <si>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</si>
  <si>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</si>
  <si>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</si>
  <si>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</si>
  <si>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</si>
  <si>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</si>
  <si>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</si>
  <si>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</si>
  <si>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</si>
  <si>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</si>
  <si>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</si>
  <si>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</si>
  <si>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</si>
  <si>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</si>
  <si>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</si>
  <si>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</si>
  <si>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</si>
  <si>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</si>
  <si>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</si>
  <si>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</si>
  <si>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</si>
  <si>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</si>
  <si>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</si>
  <si>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</si>
  <si>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</si>
  <si>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</si>
  <si>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</si>
  <si>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</si>
  <si>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</si>
  <si>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</si>
  <si>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</si>
  <si>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</si>
  <si>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</si>
  <si>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</si>
  <si>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</si>
  <si>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</si>
  <si>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</si>
  <si>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</si>
  <si>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</si>
  <si>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</si>
  <si>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</si>
  <si>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</si>
  <si>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</si>
  <si>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</si>
  <si>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</si>
  <si>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</si>
  <si>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</si>
  <si>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</si>
  <si>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</si>
  <si>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</si>
  <si>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</si>
  <si>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</si>
  <si>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</si>
  <si>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</si>
  <si>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</si>
  <si>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</si>
  <si>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</si>
  <si>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</si>
  <si>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</si>
  <si>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</si>
  <si>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</si>
  <si>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</si>
  <si>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</si>
  <si>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</si>
  <si>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</si>
  <si>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</si>
  <si>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</si>
  <si>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</si>
  <si>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</si>
  <si>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</si>
  <si>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</si>
  <si>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</si>
  <si>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</si>
  <si>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</si>
  <si>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</si>
  <si>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</si>
  <si>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</si>
  <si>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</si>
  <si>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</si>
  <si>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</si>
  <si>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</si>
  <si>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</si>
  <si>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</si>
  <si>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</si>
  <si>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</si>
  <si>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</si>
  <si>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</si>
  <si>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</si>
  <si>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</si>
  <si>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</si>
  <si>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</si>
  <si>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</si>
  <si>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</si>
  <si>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</si>
  <si>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</si>
  <si>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</si>
  <si>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</si>
  <si>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</si>
  <si>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</si>
  <si>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</si>
  <si>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</si>
  <si>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</si>
  <si>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</si>
  <si>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</si>
  <si>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</si>
  <si>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</si>
  <si>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</si>
  <si>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</si>
  <si>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</si>
  <si>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</si>
  <si>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</si>
  <si>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</si>
  <si>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</si>
  <si>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</si>
  <si>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</si>
  <si>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</si>
  <si>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</si>
  <si>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</si>
  <si>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</si>
  <si>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</si>
  <si>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</si>
  <si>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</si>
  <si>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</si>
  <si>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</si>
  <si>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</si>
  <si>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</si>
  <si>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</si>
  <si>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</si>
  <si>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</si>
  <si>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</si>
  <si>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</si>
  <si>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</si>
  <si>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</si>
  <si>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</si>
  <si>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</si>
  <si>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</si>
  <si>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</si>
  <si>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</si>
  <si>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</si>
  <si>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</si>
  <si>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</si>
  <si>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</si>
  <si>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</si>
  <si>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</si>
  <si>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</si>
  <si>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</si>
  <si>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</si>
  <si>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</si>
  <si>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</si>
  <si>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</si>
  <si>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</si>
  <si>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</si>
  <si>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</si>
  <si>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</si>
  <si>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</si>
  <si>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</si>
  <si>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</si>
  <si>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</si>
  <si>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</si>
  <si>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</si>
  <si>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</si>
  <si>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</si>
  <si>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</si>
  <si>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</si>
  <si>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</si>
  <si>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</si>
  <si>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</si>
  <si>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</si>
  <si>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</si>
  <si>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</si>
  <si>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</si>
  <si>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</si>
  <si>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</si>
  <si>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</si>
  <si>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</si>
  <si>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</si>
  <si>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</si>
  <si>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</si>
  <si>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</si>
  <si>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</si>
  <si>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</si>
  <si>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</si>
  <si>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</si>
  <si>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</si>
  <si>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</si>
  <si>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</si>
  <si>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</si>
  <si>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</si>
  <si>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</si>
  <si>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</si>
  <si>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</si>
  <si>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</si>
  <si>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</si>
  <si>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</si>
  <si>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</si>
  <si>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</si>
  <si>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</si>
  <si>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</si>
  <si>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</si>
  <si>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</si>
  <si>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</si>
  <si>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</si>
  <si>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</si>
  <si>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</si>
  <si>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</si>
  <si>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</si>
  <si>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</si>
  <si>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</si>
  <si>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</si>
  <si>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</si>
  <si>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</si>
  <si>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</si>
  <si>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</si>
  <si>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</si>
  <si>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</si>
  <si>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</si>
  <si>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</si>
  <si>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</si>
  <si>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</si>
  <si>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</si>
  <si>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</si>
  <si>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</si>
  <si>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</si>
  <si>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</si>
  <si>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</si>
  <si>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</si>
  <si>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</si>
  <si>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</si>
  <si>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</si>
  <si>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</si>
  <si>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</si>
  <si>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</si>
  <si>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</si>
  <si>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</si>
  <si>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</si>
  <si>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</si>
  <si>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</si>
  <si>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</si>
  <si>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</si>
  <si>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</si>
  <si>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</si>
  <si>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</si>
  <si>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</si>
  <si>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</si>
  <si>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</si>
  <si>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</si>
  <si>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</si>
  <si>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</si>
  <si>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</si>
  <si>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</si>
  <si>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</si>
  <si>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</si>
  <si>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</si>
  <si>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</si>
  <si>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</si>
  <si>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</si>
  <si>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</si>
  <si>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</si>
  <si>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</si>
  <si>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</si>
  <si>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</si>
  <si>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</si>
  <si>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</si>
  <si>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</si>
  <si>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</si>
  <si>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</si>
  <si>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</si>
  <si>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</si>
  <si>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</si>
  <si>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</si>
  <si>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</si>
  <si>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</si>
  <si>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</si>
  <si>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</si>
  <si>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</si>
  <si>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</si>
  <si>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</si>
  <si>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</si>
  <si>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</si>
  <si>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</si>
  <si>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</si>
  <si>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</si>
  <si>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</si>
  <si>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</si>
  <si>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</si>
  <si>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</si>
  <si>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</si>
  <si>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</si>
  <si>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</si>
  <si>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</si>
  <si>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</si>
  <si>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</si>
  <si>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</si>
  <si>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</si>
  <si>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</si>
  <si>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</si>
  <si>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</si>
  <si>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</si>
  <si>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</si>
  <si>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</si>
  <si>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</si>
  <si>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</si>
  <si>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</si>
  <si>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</si>
  <si>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</si>
  <si>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</si>
  <si>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</si>
  <si>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</si>
  <si>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</si>
  <si>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</si>
  <si>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</si>
  <si>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</si>
  <si>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</si>
  <si>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</si>
  <si>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</si>
  <si>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</si>
  <si>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</si>
  <si>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</si>
  <si>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</si>
  <si>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</si>
  <si>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</si>
  <si>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</si>
  <si>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</si>
  <si>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</si>
  <si>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</si>
  <si>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</si>
  <si>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</si>
  <si>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</si>
  <si>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</si>
  <si>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</si>
  <si>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</si>
  <si>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</si>
  <si>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</si>
  <si>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</si>
  <si>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</si>
  <si>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</si>
  <si>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</si>
  <si>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</si>
  <si>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</si>
  <si>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</si>
  <si>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</si>
  <si>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</si>
  <si>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</si>
  <si>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</si>
  <si>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</si>
  <si>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</si>
  <si>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</si>
  <si>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</si>
  <si>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</si>
  <si>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</si>
  <si>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</si>
  <si>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</si>
  <si>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</si>
  <si>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</si>
  <si>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</si>
  <si>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</si>
  <si>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</si>
  <si>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</si>
  <si>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</si>
  <si>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</si>
  <si>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</si>
  <si>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</si>
  <si>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</si>
  <si>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</si>
  <si>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</si>
  <si>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</si>
  <si>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</si>
  <si>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</si>
  <si>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</si>
  <si>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</si>
  <si>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</si>
  <si>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</si>
  <si>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</si>
  <si>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</si>
  <si>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</si>
  <si>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</si>
  <si>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</si>
  <si>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</si>
  <si>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</si>
  <si>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</si>
  <si>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</si>
  <si>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</si>
  <si>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</si>
  <si>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</si>
  <si>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</si>
  <si>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</si>
  <si>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</si>
  <si>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</si>
  <si>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</si>
  <si>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</si>
  <si>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</si>
  <si>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</si>
  <si>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</si>
  <si>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</si>
  <si>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</si>
  <si>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</si>
  <si>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</si>
  <si>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</si>
  <si>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</si>
  <si>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</si>
  <si>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</si>
  <si>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</si>
  <si>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</si>
  <si>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</si>
  <si>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</si>
  <si>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</si>
  <si>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</si>
  <si>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</si>
  <si>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</si>
  <si>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</si>
  <si>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</si>
  <si>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</si>
  <si>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</si>
  <si>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</si>
  <si>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</si>
  <si>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</si>
  <si>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</si>
  <si>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</si>
  <si>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</si>
  <si>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</si>
  <si>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</si>
  <si>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</si>
  <si>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</si>
  <si>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</si>
  <si>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</si>
  <si>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</si>
  <si>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</si>
  <si>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</si>
  <si>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</si>
  <si>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</si>
  <si>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</si>
  <si>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</si>
  <si>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</si>
  <si>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</si>
  <si>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</si>
  <si>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</si>
  <si>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</si>
  <si>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</si>
  <si>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</si>
  <si>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</si>
  <si>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</si>
  <si>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</si>
  <si>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</si>
  <si>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</si>
  <si>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</si>
  <si>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</si>
  <si>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</si>
  <si>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</si>
  <si>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</si>
  <si>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</si>
  <si>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</si>
  <si>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</si>
  <si>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</si>
  <si>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</si>
  <si>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</si>
  <si>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</si>
  <si>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</si>
  <si>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</si>
  <si>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</si>
  <si>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</si>
  <si>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</si>
  <si>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</si>
  <si>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</si>
  <si>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</si>
  <si>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</si>
  <si>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</si>
  <si>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</si>
  <si>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</si>
  <si>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</si>
  <si>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</si>
  <si>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</si>
  <si>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</si>
  <si>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</si>
  <si>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</si>
  <si>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</si>
  <si>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</si>
  <si>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</si>
  <si>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</si>
  <si>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</si>
  <si>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</si>
  <si>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</si>
  <si>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</si>
  <si>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</si>
  <si>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</si>
  <si>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</si>
  <si>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</si>
  <si>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</si>
  <si>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</si>
  <si>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</si>
  <si>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</si>
  <si>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</si>
  <si>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</si>
  <si>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</si>
  <si>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</si>
  <si>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</si>
  <si>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</si>
  <si>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</si>
  <si>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</si>
  <si>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</si>
  <si>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</si>
  <si>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</si>
  <si>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</si>
  <si>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</si>
  <si>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</si>
  <si>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</si>
  <si>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</si>
  <si>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</si>
  <si>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</si>
  <si>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</si>
  <si>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</si>
  <si>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</si>
  <si>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</si>
  <si>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</si>
  <si>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</si>
  <si>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</si>
  <si>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</si>
  <si>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</si>
  <si>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</si>
  <si>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</si>
  <si>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</si>
  <si>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</si>
  <si>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</si>
  <si>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</si>
  <si>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</si>
  <si>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</si>
  <si>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</si>
  <si>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</si>
  <si>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</si>
  <si>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</si>
  <si>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</si>
  <si>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</si>
  <si>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</si>
  <si>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</si>
  <si>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</si>
  <si>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</si>
  <si>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</si>
  <si>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</si>
  <si>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</si>
  <si>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</si>
  <si>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</si>
  <si>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</si>
  <si>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</si>
  <si>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</si>
  <si>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</si>
  <si>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</si>
  <si>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</si>
  <si>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</si>
  <si>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</si>
  <si>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</si>
  <si>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</si>
  <si>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</si>
  <si>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</si>
  <si>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</si>
  <si>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</si>
  <si>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</si>
  <si>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</si>
  <si>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</si>
  <si>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</si>
  <si>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</si>
  <si>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</si>
  <si>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</si>
  <si>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</si>
  <si>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</si>
  <si>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</si>
  <si>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</si>
  <si>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</si>
  <si>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</si>
  <si>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</si>
  <si>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</si>
  <si>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</si>
  <si>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</si>
  <si>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</si>
  <si>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</si>
  <si>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</si>
  <si>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</si>
  <si>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</si>
  <si>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</si>
  <si>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</si>
  <si>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</si>
  <si>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</si>
  <si>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</si>
  <si>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</si>
  <si>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</si>
  <si>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</si>
  <si>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</si>
  <si>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</si>
  <si>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</si>
  <si>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</si>
  <si>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</si>
  <si>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</si>
  <si>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</si>
  <si>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</si>
  <si>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</si>
  <si>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</si>
  <si>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</si>
  <si>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</si>
  <si>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</si>
  <si>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</si>
  <si>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</si>
  <si>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</si>
  <si>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</si>
  <si>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</si>
  <si>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</si>
  <si>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</si>
  <si>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</si>
  <si>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</si>
  <si>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</si>
  <si>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</si>
  <si>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</si>
  <si>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</si>
  <si>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</si>
  <si>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</si>
  <si>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</si>
  <si>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</si>
  <si>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</si>
  <si>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</si>
  <si>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</si>
  <si>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</si>
  <si>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</si>
  <si>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</si>
  <si>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</si>
  <si>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</si>
  <si>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</si>
  <si>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</si>
  <si>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</si>
  <si>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</si>
  <si>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</si>
  <si>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</si>
  <si>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</si>
  <si>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</si>
  <si>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</si>
  <si>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</si>
  <si>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</si>
  <si>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</si>
  <si>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</si>
  <si>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</si>
  <si>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</si>
  <si>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</si>
  <si>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</si>
  <si>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</si>
  <si>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</si>
  <si>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</si>
  <si>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</si>
  <si>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</si>
  <si>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</si>
  <si>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</si>
  <si>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</si>
  <si>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</si>
  <si>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</si>
  <si>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</si>
  <si>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</si>
  <si>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</si>
  <si>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</si>
  <si>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</si>
  <si>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</si>
  <si>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</si>
  <si>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</si>
  <si>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</si>
  <si>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</si>
  <si>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</si>
  <si>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</si>
  <si>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</si>
  <si>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</si>
  <si>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</si>
  <si>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</si>
  <si>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</si>
  <si>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</si>
  <si>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</si>
  <si>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</si>
  <si>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</si>
  <si>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</si>
  <si>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</si>
  <si>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</si>
  <si>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</si>
  <si>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</si>
  <si>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</si>
  <si>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</si>
  <si>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</si>
  <si>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</si>
  <si>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</si>
  <si>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</si>
  <si>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</si>
  <si>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</si>
  <si>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</si>
  <si>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</si>
  <si>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</si>
  <si>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</si>
  <si>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</si>
  <si>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</si>
  <si>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</si>
  <si>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</si>
  <si>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</si>
  <si>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</si>
  <si>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</si>
  <si>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</si>
  <si>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</si>
  <si>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</si>
  <si>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</si>
  <si>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</si>
  <si>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</si>
  <si>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</si>
  <si>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</si>
  <si>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</si>
  <si>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</si>
  <si>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</si>
  <si>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</si>
  <si>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</si>
  <si>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</si>
  <si>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</si>
  <si>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</si>
  <si>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</si>
  <si>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</si>
  <si>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</si>
  <si>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</si>
  <si>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</si>
  <si>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</si>
  <si>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</si>
  <si>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</si>
  <si>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</si>
  <si>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</si>
  <si>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</si>
  <si>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</si>
  <si>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</si>
  <si>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</si>
  <si>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</si>
  <si>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</si>
  <si>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</si>
  <si>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</si>
  <si>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</si>
  <si>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</si>
  <si>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</si>
  <si>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</si>
  <si>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</si>
  <si>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</si>
  <si>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</si>
  <si>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</si>
  <si>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</si>
  <si>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</si>
  <si>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</si>
  <si>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</si>
  <si>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</si>
  <si>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</si>
  <si>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</si>
  <si>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</si>
  <si>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</si>
  <si>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</si>
  <si>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</si>
  <si>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</si>
  <si>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</si>
  <si>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</si>
  <si>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</si>
  <si>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</si>
  <si>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</si>
  <si>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</si>
  <si>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</si>
  <si>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</si>
  <si>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</si>
  <si>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</si>
  <si>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</si>
  <si>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</si>
  <si>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</si>
  <si>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</si>
  <si>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</si>
  <si>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</si>
  <si>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</si>
  <si>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</si>
  <si>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</si>
  <si>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</si>
  <si>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</si>
  <si>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</si>
  <si>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</si>
  <si>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</si>
  <si>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</si>
  <si>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</si>
  <si>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</si>
  <si>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</si>
  <si>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</si>
  <si>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</si>
  <si>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</si>
  <si>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</si>
  <si>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</si>
  <si>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</si>
  <si>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</si>
  <si>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</si>
  <si>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</si>
  <si>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</si>
  <si>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</si>
  <si>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</si>
  <si>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</si>
  <si>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</si>
  <si>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</si>
  <si>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</si>
  <si>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</si>
  <si>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</si>
  <si>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</si>
  <si>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</si>
  <si>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</si>
  <si>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</si>
  <si>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</si>
  <si>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</si>
  <si>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</si>
  <si>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</si>
  <si>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</si>
  <si>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</si>
  <si>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</si>
  <si>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</si>
  <si>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</si>
  <si>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</si>
  <si>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</si>
  <si>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</si>
  <si>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</si>
  <si>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</si>
  <si>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</si>
  <si>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</si>
  <si>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</si>
  <si>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</si>
  <si>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</si>
  <si>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</si>
  <si>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</si>
  <si>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</si>
  <si>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</si>
  <si>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</si>
  <si>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</si>
  <si>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</si>
  <si>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</si>
  <si>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</si>
  <si>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</si>
  <si>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</si>
  <si>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</si>
  <si>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</si>
  <si>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</si>
  <si>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</si>
  <si>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</si>
  <si>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</si>
  <si>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</si>
  <si>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</si>
  <si>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</si>
  <si>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</si>
  <si>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</si>
  <si>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</si>
  <si>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</si>
  <si>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</si>
  <si>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</si>
  <si>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</si>
  <si>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</si>
  <si>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</si>
  <si>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</si>
  <si>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</si>
  <si>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</si>
  <si>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</si>
  <si>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</si>
  <si>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</si>
  <si>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</si>
  <si>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</si>
  <si>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</si>
  <si>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</si>
  <si>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</si>
  <si>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</si>
  <si>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</si>
  <si>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</si>
  <si>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</si>
  <si>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</si>
  <si>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</si>
  <si>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</si>
  <si>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</si>
  <si>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</si>
  <si>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</si>
  <si>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</si>
  <si>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</si>
  <si>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</si>
  <si>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</si>
  <si>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</si>
  <si>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</si>
  <si>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</si>
  <si>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</si>
  <si>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</si>
  <si>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</si>
  <si>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</si>
  <si>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</si>
  <si>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</si>
  <si>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</si>
  <si>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</si>
  <si>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</si>
  <si>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</si>
  <si>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</si>
  <si>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</si>
  <si>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</si>
  <si>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</si>
  <si>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</si>
  <si>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</si>
  <si>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</si>
  <si>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</si>
  <si>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</si>
  <si>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</si>
  <si>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</si>
  <si>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</si>
  <si>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</si>
  <si>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</si>
  <si>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</si>
  <si>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</si>
  <si>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</si>
  <si>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</si>
  <si>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</si>
  <si>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</si>
  <si>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</si>
  <si>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</si>
  <si>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</si>
  <si>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</si>
  <si>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</si>
  <si>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</si>
  <si>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</si>
  <si>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</si>
  <si>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</si>
  <si>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</si>
  <si>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</si>
  <si>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</si>
  <si>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</si>
  <si>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</si>
  <si>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</si>
  <si>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</si>
  <si>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</si>
  <si>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</si>
  <si>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</si>
  <si>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</si>
  <si>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</si>
  <si>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</si>
  <si>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</si>
  <si>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</si>
  <si>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</si>
  <si>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</si>
  <si>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</si>
  <si>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</si>
  <si>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</si>
  <si>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</si>
  <si>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</si>
  <si>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</si>
  <si>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</si>
  <si>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</si>
  <si>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</si>
  <si>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</si>
  <si>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</si>
  <si>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</si>
  <si>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</si>
  <si>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</si>
  <si>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</si>
  <si>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</si>
  <si>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</si>
  <si>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</si>
  <si>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</si>
  <si>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</si>
  <si>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</si>
  <si>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</si>
  <si>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</si>
  <si>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</si>
  <si>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</si>
  <si>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</si>
  <si>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</si>
  <si>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</si>
  <si>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</si>
  <si>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</si>
  <si>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</si>
  <si>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</si>
  <si>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</si>
  <si>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</si>
  <si>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</si>
  <si>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</si>
  <si>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</si>
  <si>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</si>
  <si>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</si>
  <si>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</si>
  <si>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</si>
  <si>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</si>
  <si>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</si>
  <si>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</si>
  <si>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</si>
  <si>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</si>
  <si>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</si>
  <si>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</si>
  <si>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</si>
  <si>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</si>
  <si>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</si>
  <si>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</si>
  <si>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</si>
  <si>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</si>
  <si>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</si>
  <si>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</si>
  <si>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</si>
  <si>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</si>
  <si>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</si>
  <si>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</si>
  <si>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</si>
  <si>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</si>
  <si>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</si>
  <si>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</si>
  <si>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</si>
  <si>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</si>
  <si>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</si>
  <si>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</si>
  <si>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</si>
  <si>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</si>
  <si>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</si>
  <si>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</si>
  <si>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</si>
  <si>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</si>
  <si>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</si>
  <si>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</si>
  <si>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</si>
  <si>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</si>
  <si>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</si>
  <si>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</si>
  <si>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</si>
  <si>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</si>
  <si>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</si>
  <si>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</si>
  <si>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</si>
  <si>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</si>
  <si>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</si>
  <si>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</si>
  <si>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</si>
  <si>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</si>
  <si>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</si>
  <si>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</si>
  <si>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</si>
  <si>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</si>
  <si>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</si>
  <si>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</si>
  <si>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</si>
  <si>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</si>
  <si>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</si>
  <si>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</si>
  <si>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</si>
  <si>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</si>
  <si>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</si>
  <si>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</si>
  <si>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</si>
  <si>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</si>
  <si>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</si>
  <si>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</si>
  <si>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</si>
  <si>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</si>
  <si>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</si>
  <si>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</si>
  <si>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</si>
  <si>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</si>
  <si>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</si>
  <si>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</si>
  <si>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</si>
  <si>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</si>
  <si>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</si>
  <si>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</si>
  <si>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</si>
  <si>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</si>
  <si>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</si>
  <si>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</si>
  <si>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</si>
  <si>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</si>
  <si>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</si>
  <si>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</si>
  <si>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</si>
  <si>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</si>
  <si>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</si>
  <si>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</si>
  <si>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</si>
  <si>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</si>
  <si>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</si>
  <si>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</si>
  <si>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</si>
  <si>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</si>
  <si>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</si>
  <si>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</si>
  <si>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</si>
  <si>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</si>
  <si>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</si>
  <si>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</si>
  <si>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</si>
  <si>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</si>
  <si>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</si>
  <si>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</si>
  <si>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</si>
  <si>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</si>
  <si>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</si>
  <si>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</si>
  <si>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</si>
  <si>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</si>
  <si>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</si>
  <si>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</si>
  <si>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</si>
  <si>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</si>
  <si>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</si>
  <si>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</si>
  <si>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</si>
  <si>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</si>
  <si>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</si>
  <si>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</si>
  <si>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</si>
  <si>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</si>
  <si>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</si>
  <si>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</si>
  <si>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</si>
  <si>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</si>
  <si>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</si>
  <si>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</si>
  <si>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</si>
  <si>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</si>
  <si>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</si>
  <si>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</si>
  <si>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</si>
  <si>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</si>
  <si>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</si>
  <si>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</si>
  <si>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</si>
  <si>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</si>
  <si>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</si>
  <si>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</si>
  <si>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</si>
  <si>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</si>
  <si>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</si>
  <si>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</si>
  <si>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</si>
  <si>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</si>
  <si>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</si>
  <si>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</si>
  <si>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</si>
  <si>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</si>
  <si>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</si>
  <si>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</si>
  <si>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</si>
  <si>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</si>
  <si>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</si>
  <si>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</si>
  <si>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</si>
  <si>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</si>
  <si>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</si>
  <si>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</si>
  <si>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</si>
  <si>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</si>
  <si>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</si>
  <si>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</si>
  <si>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</si>
  <si>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</si>
  <si>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</si>
  <si>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</si>
  <si>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</si>
  <si>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</si>
  <si>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</si>
  <si>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</si>
  <si>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</si>
  <si>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</si>
  <si>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</si>
  <si>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</si>
  <si>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</si>
  <si>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</si>
  <si>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</si>
  <si>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</si>
  <si>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</si>
  <si>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</si>
  <si>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</si>
  <si>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</si>
  <si>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</si>
  <si>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</si>
  <si>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</si>
  <si>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</si>
  <si>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</si>
  <si>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</si>
  <si>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</si>
  <si>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</si>
  <si>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</si>
  <si>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</si>
  <si>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</si>
  <si>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</si>
  <si>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</si>
  <si>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</si>
  <si>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</si>
  <si>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</si>
  <si>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</si>
  <si>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</si>
  <si>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</si>
  <si>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</si>
  <si>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</si>
  <si>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</si>
  <si>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</si>
  <si>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</si>
  <si>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</si>
  <si>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</si>
  <si>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</si>
  <si>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</si>
  <si>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</si>
  <si>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</si>
  <si>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</si>
  <si>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</si>
  <si>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</si>
  <si>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</si>
  <si>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</si>
  <si>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</si>
  <si>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</si>
  <si>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</si>
  <si>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</si>
  <si>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</si>
  <si>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</si>
  <si>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</si>
  <si>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</si>
  <si>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</si>
  <si>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</si>
  <si>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</si>
  <si>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</si>
  <si>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</si>
  <si>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</si>
  <si>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</si>
  <si>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</si>
  <si>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</si>
  <si>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</si>
  <si>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</si>
  <si>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</si>
  <si>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</si>
  <si>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</si>
  <si>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</si>
  <si>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</si>
  <si>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</si>
  <si>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</si>
  <si>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</si>
  <si>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</si>
  <si>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</si>
  <si>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</si>
  <si>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</si>
  <si>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</si>
  <si>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</si>
  <si>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</si>
  <si>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</si>
  <si>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</si>
  <si>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</si>
  <si>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</si>
  <si>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</si>
  <si>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</si>
  <si>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</si>
  <si>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</si>
  <si>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</si>
  <si>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</si>
  <si>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</si>
  <si>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</si>
  <si>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</si>
  <si>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</si>
  <si>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</si>
  <si>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</si>
  <si>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</si>
  <si>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</si>
  <si>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</si>
  <si>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</si>
  <si>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</si>
  <si>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</si>
  <si>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</si>
  <si>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</si>
  <si>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</si>
  <si>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</si>
  <si>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</si>
  <si>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</si>
  <si>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</si>
  <si>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</si>
  <si>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</si>
  <si>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</si>
  <si>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</si>
  <si>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</si>
  <si>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</si>
  <si>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</si>
  <si>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</si>
  <si>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</si>
  <si>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</si>
  <si>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</si>
  <si>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</si>
  <si>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</si>
  <si>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</si>
  <si>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</si>
  <si>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</si>
  <si>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</si>
  <si>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</si>
  <si>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</si>
  <si>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</si>
  <si>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</si>
  <si>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</si>
  <si>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</si>
  <si>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</si>
  <si>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</si>
  <si>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</si>
  <si>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</si>
  <si>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</si>
  <si>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</si>
  <si>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</si>
  <si>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</si>
  <si>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</si>
  <si>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</si>
  <si>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</si>
  <si>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</si>
  <si>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</si>
  <si>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</si>
  <si>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</si>
  <si>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</si>
  <si>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</si>
  <si>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</si>
  <si>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</si>
  <si>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</si>
  <si>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</si>
  <si>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</si>
  <si>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</si>
  <si>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</si>
  <si>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</si>
  <si>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</si>
  <si>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</si>
  <si>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</si>
  <si>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</si>
  <si>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</si>
  <si>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</si>
  <si>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</si>
  <si>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</si>
  <si>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</si>
  <si>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</si>
  <si>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</si>
  <si>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</si>
  <si>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</si>
  <si>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</si>
  <si>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</si>
  <si>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</si>
  <si>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</si>
  <si>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</si>
  <si>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</si>
  <si>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</si>
  <si>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</si>
  <si>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</si>
  <si>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</si>
  <si>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</si>
  <si>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</si>
  <si>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</si>
  <si>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</si>
  <si>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</si>
  <si>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</si>
  <si>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</si>
  <si>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</si>
  <si>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</si>
  <si>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</si>
  <si>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</si>
  <si>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</si>
  <si>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</si>
  <si>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</si>
  <si>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</si>
  <si>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</si>
  <si>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</si>
  <si>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</si>
  <si>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</si>
  <si>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</si>
  <si>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</si>
  <si>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</si>
  <si>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</si>
  <si>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</si>
  <si>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</si>
  <si>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</si>
  <si>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</si>
  <si>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</si>
  <si>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</si>
  <si>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</si>
  <si>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</si>
  <si>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</si>
  <si>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</si>
  <si>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</si>
  <si>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</si>
  <si>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</si>
  <si>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</si>
  <si>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</si>
  <si>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</si>
  <si>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</si>
  <si>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</si>
  <si>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</si>
  <si>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</si>
  <si>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</si>
  <si>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</si>
  <si>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</si>
  <si>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</si>
  <si>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</si>
  <si>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</si>
  <si>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</si>
  <si>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</si>
  <si>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</si>
  <si>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</si>
  <si>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</si>
  <si>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</si>
  <si>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</si>
  <si>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</si>
  <si>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</si>
  <si>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</si>
  <si>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</si>
  <si>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</si>
  <si>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</si>
  <si>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</si>
  <si>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</si>
  <si>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</si>
  <si>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</si>
  <si>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</si>
  <si>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</si>
  <si>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</si>
  <si>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</si>
  <si>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</si>
  <si>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</si>
  <si>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</si>
  <si>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</si>
  <si>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</si>
  <si>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</si>
  <si>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</si>
  <si>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</si>
  <si>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</si>
  <si>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</si>
  <si>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</si>
  <si>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</si>
  <si>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</si>
  <si>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</si>
  <si>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</si>
  <si>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</si>
  <si>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</si>
  <si>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</si>
  <si>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</si>
  <si>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</si>
  <si>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</si>
  <si>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</si>
  <si>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</si>
  <si>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</si>
  <si>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</si>
  <si>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</si>
  <si>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</si>
  <si>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</si>
  <si>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</si>
  <si>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</si>
  <si>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</si>
  <si>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</si>
  <si>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</si>
  <si>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</si>
  <si>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</si>
  <si>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</si>
  <si>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</si>
  <si>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</si>
  <si>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</si>
  <si>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</si>
  <si>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</si>
  <si>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</si>
  <si>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</si>
  <si>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</si>
  <si>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</si>
  <si>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</si>
  <si>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</si>
  <si>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</si>
  <si>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</si>
  <si>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</si>
  <si>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</si>
  <si>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</si>
  <si>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</si>
  <si>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</si>
  <si>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</si>
  <si>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</si>
  <si>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</si>
  <si>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</si>
  <si>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</si>
  <si>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</si>
  <si>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</si>
  <si>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</si>
  <si>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</si>
  <si>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</si>
  <si>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</si>
  <si>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</si>
  <si>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</si>
  <si>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</si>
  <si>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</si>
  <si>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</si>
  <si>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</si>
  <si>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</si>
  <si>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</si>
  <si>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</si>
  <si>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</si>
  <si>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</si>
  <si>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</si>
  <si>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</si>
  <si>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</si>
  <si>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</si>
  <si>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</si>
  <si>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</si>
  <si>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</si>
  <si>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</si>
  <si>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</si>
  <si>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</si>
  <si>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</si>
  <si>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</si>
  <si>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</si>
  <si>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</si>
  <si>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</si>
  <si>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</si>
  <si>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</si>
  <si>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</si>
  <si>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</si>
  <si>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</si>
  <si>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</si>
  <si>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</si>
  <si>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</si>
  <si>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</si>
  <si>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</si>
  <si>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</si>
  <si>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</si>
  <si>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</si>
  <si>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</si>
  <si>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</si>
  <si>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</si>
  <si>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</si>
  <si>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</si>
  <si>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</si>
  <si>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</si>
  <si>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</si>
  <si>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</si>
  <si>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</si>
  <si>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</si>
  <si>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</si>
  <si>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</si>
  <si>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</si>
  <si>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</si>
  <si>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</si>
  <si>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</si>
  <si>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</si>
  <si>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</si>
  <si>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</si>
  <si>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</si>
  <si>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</si>
  <si>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</si>
  <si>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</si>
  <si>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</si>
  <si>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</si>
  <si>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</si>
  <si>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</si>
  <si>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</si>
  <si>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</si>
  <si>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</si>
  <si>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</si>
  <si>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</si>
  <si>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</si>
  <si>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</si>
  <si>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</si>
  <si>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</si>
  <si>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</si>
  <si>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</si>
  <si>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</si>
  <si>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</si>
  <si>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</si>
  <si>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</si>
  <si>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</si>
  <si>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</si>
  <si>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</si>
  <si>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</si>
  <si>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</si>
  <si>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</si>
  <si>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</si>
  <si>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</si>
  <si>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</si>
  <si>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</si>
  <si>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</si>
  <si>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</si>
  <si>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</si>
  <si>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</si>
  <si>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</si>
  <si>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</si>
  <si>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</si>
  <si>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</si>
  <si>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</si>
  <si>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</si>
  <si>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</si>
  <si>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</si>
  <si>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</si>
  <si>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</si>
  <si>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</si>
  <si>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</si>
  <si>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</si>
  <si>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</si>
  <si>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</si>
  <si>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</si>
  <si>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</si>
  <si>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</si>
  <si>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</si>
  <si>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</si>
  <si>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</si>
  <si>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</si>
  <si>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</si>
  <si>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</si>
  <si>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</si>
  <si>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</si>
  <si>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</si>
  <si>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</si>
  <si>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</si>
  <si>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</si>
  <si>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</si>
  <si>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</si>
  <si>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</si>
  <si>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</si>
  <si>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</si>
  <si>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</si>
  <si>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</si>
  <si>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</si>
  <si>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</si>
  <si>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</si>
  <si>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</si>
  <si>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</si>
  <si>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</si>
  <si>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</si>
  <si>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</si>
  <si>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</si>
  <si>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</si>
  <si>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</si>
  <si>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</si>
  <si>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</si>
  <si>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</si>
  <si>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</si>
  <si>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</si>
  <si>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</si>
  <si>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</si>
  <si>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</si>
  <si>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</si>
  <si>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</si>
  <si>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</si>
  <si>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</si>
  <si>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</si>
  <si>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</si>
  <si>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</si>
  <si>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</si>
  <si>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</si>
  <si>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</si>
  <si>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</si>
  <si>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</si>
  <si>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</si>
  <si>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</si>
  <si>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</si>
  <si>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</si>
  <si>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</si>
  <si>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</si>
  <si>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</si>
  <si>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</si>
  <si>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</si>
  <si>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</si>
  <si>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</si>
  <si>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</si>
  <si>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</si>
  <si>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</si>
  <si>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</si>
  <si>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</si>
  <si>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</si>
  <si>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</si>
  <si>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</si>
  <si>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</si>
  <si>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</si>
  <si>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</si>
  <si>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</si>
  <si>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</si>
  <si>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</si>
  <si>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</si>
  <si>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</si>
  <si>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</si>
  <si>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</si>
  <si>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</si>
  <si>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</si>
  <si>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</si>
  <si>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</si>
  <si>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</si>
  <si>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</si>
  <si>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</si>
  <si>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</si>
  <si>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</si>
  <si>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</si>
  <si>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</si>
  <si>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</si>
  <si>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</si>
  <si>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</si>
  <si>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</si>
  <si>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</si>
  <si>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</si>
  <si>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</si>
  <si>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</si>
  <si>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</si>
  <si>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</si>
  <si>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</si>
  <si>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</si>
  <si>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</si>
  <si>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</si>
  <si>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</si>
  <si>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</si>
  <si>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</si>
  <si>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</si>
  <si>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</si>
  <si>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</si>
  <si>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</si>
  <si>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</si>
  <si>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</si>
  <si>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</si>
  <si>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</si>
  <si>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</si>
  <si>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</si>
  <si>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</si>
  <si>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</si>
  <si>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</si>
  <si>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</si>
  <si>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</si>
  <si>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</si>
  <si>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</si>
  <si>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</si>
  <si>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</si>
  <si>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</si>
  <si>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</si>
  <si>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</si>
  <si>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</si>
  <si>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</si>
  <si>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</si>
  <si>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</si>
  <si>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</si>
  <si>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</si>
  <si>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</si>
  <si>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</si>
  <si>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</si>
  <si>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</si>
  <si>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</si>
  <si>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</si>
  <si>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</si>
  <si>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</si>
  <si>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</si>
  <si>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</si>
  <si>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</si>
  <si>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</si>
  <si>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</si>
  <si>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</si>
  <si>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</si>
  <si>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</si>
  <si>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</si>
  <si>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</si>
  <si>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</si>
  <si>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</si>
  <si>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</si>
  <si>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</si>
  <si>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</si>
  <si>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</si>
  <si>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</si>
  <si>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</si>
  <si>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</si>
  <si>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</si>
  <si>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</si>
  <si>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</si>
  <si>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</si>
  <si>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</si>
  <si>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</si>
  <si>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</si>
  <si>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</si>
  <si>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</si>
  <si>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</si>
  <si>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</si>
  <si>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</si>
  <si>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</si>
  <si>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</si>
  <si>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</si>
  <si>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</si>
  <si>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</si>
  <si>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</si>
  <si>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</si>
  <si>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</si>
  <si>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</si>
  <si>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</si>
  <si>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</si>
  <si>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</si>
  <si>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</si>
  <si>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</si>
  <si>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</si>
  <si>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</si>
  <si>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</si>
  <si>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</si>
  <si>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</si>
  <si>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</si>
  <si>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</si>
  <si>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</si>
  <si>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</si>
  <si>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</si>
  <si>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</si>
  <si>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</si>
  <si>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</si>
  <si>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</si>
  <si>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</si>
  <si>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</si>
  <si>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</si>
  <si>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</si>
  <si>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</si>
  <si>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</si>
  <si>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</si>
  <si>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</si>
  <si>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</si>
  <si>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</si>
  <si>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</si>
  <si>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</si>
  <si>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</si>
  <si>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</si>
  <si>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</si>
  <si>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</si>
  <si>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</si>
  <si>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</si>
  <si>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</si>
  <si>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</si>
  <si>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</si>
  <si>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</si>
  <si>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</si>
  <si>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</si>
  <si>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</si>
  <si>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</si>
  <si>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</si>
  <si>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</si>
  <si>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</si>
  <si>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</si>
  <si>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</si>
  <si>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</si>
  <si>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</si>
  <si>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</si>
  <si>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</si>
  <si>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</si>
  <si>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</si>
  <si>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</si>
  <si>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</si>
  <si>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</si>
  <si>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</si>
  <si>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</si>
  <si>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</si>
  <si>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</si>
  <si>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</si>
  <si>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</si>
  <si>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</si>
  <si>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</si>
  <si>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</si>
  <si>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</si>
  <si>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</si>
  <si>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</si>
  <si>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</si>
  <si>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</si>
  <si>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</si>
  <si>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</si>
  <si>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</si>
  <si>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</si>
  <si>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</si>
  <si>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</si>
  <si>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</si>
  <si>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</si>
  <si>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</si>
  <si>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</si>
  <si>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</si>
  <si>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</si>
  <si>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</si>
  <si>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</si>
  <si>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</si>
  <si>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</si>
  <si>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</si>
  <si>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</si>
  <si>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</si>
  <si>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</si>
  <si>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</si>
  <si>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</si>
  <si>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</si>
  <si>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</si>
  <si>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</si>
  <si>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</si>
  <si>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</si>
  <si>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</si>
  <si>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</si>
  <si>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</si>
  <si>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</si>
  <si>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</si>
  <si>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</si>
  <si>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</si>
  <si>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</si>
  <si>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</si>
  <si>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</si>
  <si>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</si>
  <si>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</si>
  <si>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</si>
  <si>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</si>
  <si>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</si>
  <si>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</si>
  <si>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</si>
  <si>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</si>
  <si>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</si>
  <si>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</si>
  <si>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</si>
  <si>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</si>
  <si>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</si>
  <si>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</si>
  <si>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</si>
  <si>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</si>
  <si>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</si>
  <si>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</si>
  <si>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</si>
  <si>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</si>
  <si>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</si>
  <si>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</si>
  <si>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</si>
  <si>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</si>
  <si>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</si>
  <si>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</si>
  <si>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</si>
  <si>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</si>
  <si>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</si>
  <si>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</si>
  <si>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</si>
  <si>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</si>
  <si>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</si>
  <si>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</si>
  <si>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</si>
  <si>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</si>
  <si>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</si>
  <si>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</si>
  <si>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</si>
  <si>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</si>
  <si>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</si>
  <si>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</si>
  <si>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</si>
  <si>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</si>
  <si>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</si>
  <si>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</si>
  <si>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</si>
  <si>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</si>
  <si>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</si>
  <si>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</si>
  <si>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</si>
  <si>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</si>
  <si>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</si>
  <si>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</si>
  <si>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</si>
  <si>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</si>
  <si>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</si>
  <si>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</si>
  <si>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</si>
  <si>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</si>
  <si>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</si>
  <si>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</si>
  <si>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</si>
  <si>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</si>
  <si>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</si>
  <si>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</si>
  <si>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</si>
  <si>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</si>
  <si>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</si>
  <si>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</si>
  <si>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</si>
  <si>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</si>
  <si>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</si>
  <si>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</si>
  <si>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</si>
  <si>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</si>
  <si>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</si>
  <si>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</si>
  <si>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</si>
  <si>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</si>
  <si>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</si>
  <si>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</si>
  <si>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</si>
  <si>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</si>
  <si>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</si>
  <si>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</si>
  <si>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</si>
  <si>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</si>
  <si>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</si>
  <si>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</si>
  <si>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</si>
  <si>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</si>
  <si>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</si>
  <si>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</si>
  <si>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</si>
  <si>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</si>
  <si>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</si>
  <si>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</si>
  <si>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</si>
  <si>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</si>
  <si>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</si>
  <si>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</si>
  <si>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</si>
  <si>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</si>
  <si>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</si>
  <si>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</si>
  <si>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</si>
  <si>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</si>
  <si>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</si>
  <si>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</si>
  <si>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</si>
  <si>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</si>
  <si>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</si>
  <si>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</si>
  <si>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</si>
  <si>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</si>
  <si>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</si>
  <si>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</si>
  <si>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</si>
  <si>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</si>
  <si>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</si>
  <si>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</si>
  <si>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</si>
  <si>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</si>
  <si>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</si>
  <si>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</si>
  <si>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</si>
  <si>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</si>
  <si>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</si>
  <si>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</si>
  <si>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</si>
  <si>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</si>
  <si>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</si>
  <si>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</si>
  <si>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</si>
  <si>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</si>
  <si>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</si>
  <si>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</si>
  <si>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</si>
  <si>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</si>
  <si>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</si>
  <si>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</si>
  <si>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</si>
  <si>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</si>
  <si>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</si>
  <si>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</si>
  <si>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</si>
  <si>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</si>
  <si>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</si>
  <si>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</si>
  <si>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</si>
  <si>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</si>
  <si>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</si>
  <si>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</si>
  <si>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</si>
  <si>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</si>
  <si>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</si>
  <si>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</si>
  <si>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</si>
  <si>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</si>
  <si>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</si>
  <si>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</si>
  <si>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</si>
  <si>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</si>
  <si>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</si>
  <si>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</si>
  <si>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</si>
  <si>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</si>
  <si>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</si>
  <si>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</si>
  <si>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</si>
  <si>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</si>
  <si>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</si>
  <si>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</si>
  <si>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</si>
  <si>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</si>
  <si>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</si>
  <si>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</si>
  <si>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</si>
  <si>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</si>
  <si>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</si>
  <si>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</si>
  <si>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</si>
  <si>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</si>
  <si>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</si>
  <si>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</si>
  <si>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</si>
  <si>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</si>
  <si>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</si>
  <si>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</si>
  <si>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</si>
  <si>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</si>
  <si>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</si>
  <si>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</si>
  <si>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</si>
  <si>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</si>
  <si>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</si>
  <si>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</si>
  <si>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</si>
  <si>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</si>
  <si>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</si>
  <si>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</si>
  <si>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</si>
  <si>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</si>
  <si>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</si>
  <si>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</si>
  <si>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</si>
  <si>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</si>
  <si>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</si>
  <si>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</si>
  <si>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</si>
  <si>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</si>
  <si>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</si>
  <si>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</si>
  <si>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</si>
  <si>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</si>
  <si>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</si>
  <si>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</si>
  <si>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</si>
  <si>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</si>
  <si>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</si>
  <si>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</si>
  <si>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</si>
  <si>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</si>
  <si>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</si>
  <si>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</si>
  <si>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</si>
  <si>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</si>
  <si>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</si>
  <si>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</si>
  <si>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</si>
  <si>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</si>
  <si>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</si>
  <si>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</si>
  <si>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</si>
  <si>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</si>
  <si>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</si>
  <si>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</si>
  <si>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</si>
  <si>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</si>
  <si>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</si>
  <si>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</si>
  <si>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</si>
  <si>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</si>
  <si>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</si>
  <si>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</si>
  <si>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</si>
  <si>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</si>
  <si>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</si>
  <si>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</si>
  <si>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</si>
  <si>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</si>
  <si>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</si>
  <si>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</si>
  <si>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</si>
  <si>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</si>
  <si>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</si>
  <si>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</si>
  <si>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</si>
  <si>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</si>
  <si>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</si>
  <si>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</si>
  <si>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</si>
  <si>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</si>
  <si>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</si>
  <si>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</si>
  <si>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</si>
  <si>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</si>
  <si>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</si>
  <si>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</si>
  <si>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</si>
  <si>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</si>
  <si>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</si>
  <si>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</si>
  <si>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</si>
  <si>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</si>
  <si>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</si>
  <si>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</si>
  <si>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</si>
  <si>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</si>
  <si>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</si>
  <si>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</si>
  <si>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</si>
  <si>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</si>
  <si>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</si>
  <si>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</si>
  <si>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</si>
  <si>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</si>
  <si>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</si>
  <si>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</si>
  <si>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</si>
  <si>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</si>
  <si>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</si>
  <si>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</si>
  <si>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</si>
  <si>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</si>
  <si>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</si>
  <si>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</si>
  <si>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</si>
  <si>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</si>
  <si>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</si>
  <si>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</si>
  <si>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</si>
  <si>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</si>
  <si>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</si>
  <si>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</si>
  <si>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</si>
  <si>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</si>
  <si>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</si>
  <si>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</si>
  <si>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</si>
  <si>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</si>
  <si>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</si>
  <si>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</si>
  <si>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</si>
  <si>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</si>
  <si>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</si>
  <si>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</si>
  <si>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</si>
  <si>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</si>
  <si>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</si>
  <si>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</si>
  <si>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</si>
  <si>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</si>
  <si>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</si>
  <si>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</si>
  <si>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</si>
  <si>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</si>
  <si>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</si>
  <si>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</si>
  <si>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</si>
  <si>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</si>
  <si>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</si>
  <si>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</si>
  <si>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</si>
  <si>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</si>
  <si>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</si>
  <si>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</si>
  <si>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</si>
  <si>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</si>
  <si>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</si>
  <si>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</si>
  <si>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</si>
  <si>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</si>
  <si>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</si>
  <si>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</si>
  <si>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</si>
  <si>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</si>
  <si>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</si>
  <si>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</si>
  <si>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</si>
  <si>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</si>
  <si>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</si>
  <si>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</si>
  <si>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</si>
  <si>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</si>
  <si>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</si>
  <si>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</si>
  <si>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</si>
  <si>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</si>
  <si>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</si>
  <si>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</si>
  <si>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</si>
  <si>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</si>
  <si>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</si>
  <si>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</si>
  <si>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</si>
  <si>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</si>
  <si>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</si>
  <si>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</si>
  <si>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</si>
  <si>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</si>
  <si>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</si>
  <si>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</si>
  <si>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</si>
  <si>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</si>
  <si>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</si>
  <si>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</si>
  <si>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</si>
  <si>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</si>
  <si>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</si>
  <si>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</si>
  <si>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</si>
  <si>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</si>
  <si>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</si>
  <si>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</si>
  <si>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</si>
  <si>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</si>
  <si>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</si>
  <si>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</si>
  <si>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</si>
  <si>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</si>
  <si>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</si>
  <si>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</si>
  <si>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</si>
  <si>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</si>
  <si>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</si>
  <si>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</si>
  <si>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</si>
  <si>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</si>
  <si>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</si>
  <si>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</si>
  <si>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</si>
  <si>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</si>
  <si>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</si>
  <si>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</si>
  <si>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</si>
  <si>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</si>
  <si>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</si>
  <si>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</si>
  <si>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</si>
  <si>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</si>
  <si>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</si>
  <si>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</si>
  <si>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</si>
  <si>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</si>
  <si>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</si>
  <si>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</si>
  <si>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</si>
  <si>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</si>
  <si>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</si>
  <si>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</si>
  <si>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</si>
  <si>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</si>
  <si>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</si>
  <si>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</si>
  <si>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</si>
  <si>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</si>
  <si>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</si>
  <si>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</si>
  <si>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</si>
  <si>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</si>
  <si>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</si>
  <si>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</si>
  <si>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</si>
  <si>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</si>
  <si>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</si>
  <si>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</si>
  <si>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</si>
  <si>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</si>
  <si>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</si>
  <si>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</si>
  <si>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</si>
  <si>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</si>
  <si>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</si>
  <si>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</si>
  <si>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</si>
  <si>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</si>
  <si>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</si>
  <si>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</si>
  <si>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</si>
  <si>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</si>
  <si>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</si>
  <si>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</si>
  <si>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</si>
  <si>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</si>
  <si>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</si>
  <si>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</si>
  <si>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</si>
  <si>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</si>
  <si>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</si>
  <si>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</si>
  <si>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</si>
  <si>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</si>
  <si>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</si>
  <si>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</si>
  <si>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</si>
  <si>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</si>
  <si>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</si>
  <si>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</si>
  <si>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</si>
  <si>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</si>
  <si>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</si>
  <si>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</si>
  <si>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</si>
  <si>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</si>
  <si>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</si>
  <si>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</si>
  <si>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</si>
  <si>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</si>
  <si>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</si>
  <si>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</si>
  <si>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</si>
  <si>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</si>
  <si>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</si>
  <si>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</si>
  <si>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</si>
  <si>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</si>
  <si>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</si>
  <si>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</si>
  <si>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</si>
  <si>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</si>
  <si>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</si>
  <si>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</si>
  <si>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</si>
  <si>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</si>
  <si>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</si>
  <si>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</si>
  <si>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</si>
  <si>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</si>
  <si>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</si>
  <si>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</si>
  <si>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</si>
  <si>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</si>
  <si>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</si>
  <si>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</si>
  <si>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</si>
  <si>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</si>
  <si>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</si>
  <si>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</si>
  <si>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</si>
  <si>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</si>
  <si>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</si>
  <si>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</si>
  <si>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</si>
  <si>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</si>
  <si>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</si>
  <si>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</si>
  <si>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</si>
  <si>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</si>
  <si>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</si>
  <si>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</si>
  <si>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</si>
  <si>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</si>
  <si>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</si>
  <si>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</si>
  <si>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</si>
  <si>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</si>
  <si>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</si>
  <si>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</si>
  <si>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</si>
  <si>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</si>
  <si>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</si>
  <si>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</si>
  <si>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</si>
  <si>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</si>
  <si>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</si>
  <si>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</si>
  <si>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</si>
  <si>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</si>
  <si>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</si>
  <si>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</si>
  <si>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</si>
  <si>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</si>
  <si>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</si>
  <si>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</si>
  <si>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</si>
  <si>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</si>
  <si>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</si>
  <si>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</si>
  <si>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</si>
  <si>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</si>
  <si>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</si>
  <si>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</si>
  <si>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</si>
  <si>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</si>
  <si>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</si>
  <si>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</si>
  <si>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</si>
  <si>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</si>
  <si>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</si>
  <si>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</si>
  <si>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</si>
  <si>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</si>
  <si>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</si>
  <si>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</si>
  <si>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</si>
  <si>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</si>
  <si>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</si>
  <si>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</si>
  <si>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</si>
  <si>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</si>
  <si>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</si>
  <si>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</si>
  <si>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</si>
  <si>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</si>
  <si>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</si>
  <si>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</si>
  <si>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</si>
  <si>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</si>
  <si>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</si>
  <si>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</si>
  <si>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</si>
  <si>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</si>
  <si>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</si>
  <si>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</si>
  <si>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</si>
  <si>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</si>
  <si>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</si>
  <si>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</si>
  <si>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</si>
  <si>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</si>
  <si>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</si>
  <si>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</si>
  <si>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</si>
  <si>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</si>
  <si>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</si>
  <si>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</si>
  <si>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</si>
  <si>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</si>
  <si>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</si>
  <si>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</si>
  <si>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</si>
  <si>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</si>
  <si>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</si>
  <si>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</si>
  <si>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</si>
  <si>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</si>
  <si>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</si>
  <si>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</si>
  <si>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</si>
  <si>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</si>
  <si>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</si>
  <si>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</si>
  <si>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</si>
  <si>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</si>
  <si>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</si>
  <si>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</si>
  <si>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</si>
  <si>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</si>
  <si>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</si>
  <si>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</si>
  <si>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</si>
  <si>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</si>
  <si>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</si>
  <si>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</si>
  <si>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</si>
  <si>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</si>
  <si>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</si>
  <si>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</si>
  <si>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</si>
  <si>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</si>
  <si>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</si>
  <si>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</si>
  <si>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</si>
  <si>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</si>
  <si>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</si>
  <si>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</si>
  <si>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</si>
  <si>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</si>
  <si>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</si>
  <si>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</si>
  <si>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</si>
  <si>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</si>
  <si>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</si>
  <si>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</si>
  <si>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</si>
  <si>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</si>
  <si>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</si>
  <si>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</si>
  <si>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</si>
  <si>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</si>
  <si>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</si>
  <si>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</si>
  <si>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</si>
  <si>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</si>
  <si>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</si>
  <si>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</si>
  <si>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</si>
  <si>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</si>
  <si>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</si>
  <si>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</si>
  <si>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</si>
  <si>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</si>
  <si>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</si>
  <si>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</si>
  <si>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</si>
  <si>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</si>
  <si>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</si>
  <si>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</si>
  <si>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</si>
  <si>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</si>
  <si>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</si>
  <si>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</si>
  <si>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</si>
  <si>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</si>
  <si>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</si>
  <si>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</si>
  <si>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</si>
  <si>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</si>
  <si>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</si>
  <si>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</si>
  <si>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</si>
  <si>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</si>
  <si>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</si>
  <si>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</si>
  <si>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</si>
  <si>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</si>
  <si>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</si>
  <si>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</si>
  <si>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</si>
  <si>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</si>
  <si>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</si>
  <si>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</si>
  <si>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</si>
  <si>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</si>
  <si>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</si>
  <si>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</si>
  <si>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</si>
  <si>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</si>
  <si>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</si>
  <si>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</si>
  <si>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</si>
  <si>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</si>
  <si>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</si>
  <si>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</si>
  <si>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</si>
  <si>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</si>
  <si>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</si>
  <si>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</si>
  <si>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</si>
  <si>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</si>
  <si>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</si>
  <si>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</si>
  <si>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</si>
  <si>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</si>
  <si>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</si>
  <si>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</si>
  <si>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</si>
  <si>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</si>
  <si>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</si>
  <si>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</si>
  <si>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</si>
  <si>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</si>
  <si>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</si>
  <si>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</si>
  <si>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</si>
  <si>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</si>
  <si>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</si>
  <si>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</si>
  <si>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</si>
  <si>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</si>
  <si>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</si>
  <si>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</si>
  <si>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</si>
  <si>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</si>
  <si>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</si>
  <si>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</si>
  <si>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</si>
  <si>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</si>
  <si>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</si>
  <si>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</si>
  <si>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</si>
  <si>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</si>
  <si>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</si>
  <si>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</si>
  <si>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</si>
  <si>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</si>
  <si>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</si>
  <si>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</si>
  <si>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</si>
  <si>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</si>
  <si>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</si>
  <si>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</si>
  <si>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</si>
  <si>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</si>
  <si>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</si>
  <si>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</si>
  <si>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</si>
  <si>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</si>
  <si>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</si>
  <si>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</si>
  <si>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</si>
  <si>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</si>
  <si>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</si>
  <si>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</si>
  <si>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</si>
  <si>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</si>
  <si>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</si>
  <si>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</si>
  <si>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</si>
  <si>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</si>
  <si>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</si>
  <si>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</si>
  <si>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</si>
  <si>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</si>
  <si>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</si>
  <si>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</si>
  <si>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</si>
  <si>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</si>
  <si>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</si>
  <si>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</si>
  <si>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</si>
  <si>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</si>
  <si>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</si>
  <si>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</si>
  <si>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</si>
  <si>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</si>
  <si>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</si>
  <si>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</si>
  <si>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</si>
  <si>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</si>
  <si>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</si>
  <si>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</si>
  <si>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</si>
  <si>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</si>
  <si>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</si>
  <si>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</si>
  <si>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</si>
  <si>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</si>
  <si>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</si>
  <si>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</si>
  <si>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</si>
  <si>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</si>
  <si>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</si>
  <si>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</si>
  <si>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</si>
  <si>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</si>
  <si>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</si>
  <si>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</si>
  <si>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</si>
  <si>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</si>
  <si>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</si>
  <si>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</si>
  <si>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</si>
  <si>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</si>
  <si>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</si>
  <si>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</si>
  <si>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</si>
  <si>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</si>
  <si>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</si>
  <si>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</si>
  <si>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</si>
  <si>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</si>
  <si>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</si>
  <si>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</si>
  <si>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</si>
  <si>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</si>
  <si>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</si>
  <si>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</si>
  <si>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</si>
  <si>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</si>
  <si>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</si>
  <si>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</si>
  <si>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</si>
  <si>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</si>
  <si>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</si>
  <si>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</si>
  <si>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</si>
  <si>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</si>
  <si>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</si>
  <si>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</si>
  <si>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</si>
  <si>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</si>
  <si>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</si>
  <si>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</si>
  <si>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</si>
  <si>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</si>
  <si>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</si>
  <si>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</si>
  <si>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</si>
  <si>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</si>
  <si>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</si>
  <si>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</si>
  <si>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</si>
  <si>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</si>
  <si>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</si>
  <si>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</si>
  <si>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</si>
  <si>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</si>
  <si>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</si>
  <si>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</si>
  <si>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</si>
  <si>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</si>
  <si>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</si>
  <si>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</si>
  <si>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</si>
  <si>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</si>
  <si>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</si>
  <si>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</si>
  <si>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</si>
  <si>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</si>
  <si>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</si>
  <si>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</si>
  <si>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</si>
  <si>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</si>
  <si>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</si>
  <si>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</si>
  <si>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</si>
  <si>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</si>
  <si>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</si>
  <si>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</si>
  <si>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</si>
  <si>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</si>
  <si>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</si>
  <si>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</si>
  <si>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</si>
  <si>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</si>
  <si>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</si>
  <si>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</si>
  <si>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</si>
  <si>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</si>
  <si>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</si>
  <si>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</si>
  <si>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</si>
  <si>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</si>
  <si>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</si>
  <si>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</si>
  <si>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</si>
  <si>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</si>
  <si>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</si>
  <si>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</si>
  <si>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</si>
  <si>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</si>
  <si>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</si>
  <si>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</si>
  <si>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</si>
  <si>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</si>
  <si>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</si>
  <si>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</si>
  <si>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</si>
  <si>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</si>
  <si>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</si>
  <si>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</si>
  <si>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</si>
  <si>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</si>
  <si>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</si>
  <si>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</si>
  <si>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</si>
  <si>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</si>
  <si>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</si>
  <si>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</si>
  <si>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</si>
  <si>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</si>
  <si>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</si>
  <si>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</si>
  <si>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</si>
  <si>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</si>
  <si>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</si>
  <si>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</si>
  <si>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</si>
  <si>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</si>
  <si>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</si>
  <si>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</si>
  <si>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</si>
  <si>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</si>
  <si>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</si>
  <si>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</si>
  <si>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</si>
  <si>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</si>
  <si>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</si>
  <si>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</si>
  <si>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</si>
  <si>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</si>
  <si>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</si>
  <si>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</si>
  <si>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</si>
  <si>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</si>
  <si>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</si>
  <si>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</si>
  <si>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</si>
  <si>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</si>
  <si>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</si>
  <si>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</si>
  <si>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</si>
  <si>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</si>
  <si>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</si>
  <si>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</si>
  <si>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</si>
  <si>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</si>
  <si>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</si>
  <si>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</si>
  <si>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</si>
  <si>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</si>
  <si>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</si>
  <si>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</si>
  <si>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</si>
  <si>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</si>
  <si>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</si>
  <si>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</si>
  <si>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</si>
  <si>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</si>
  <si>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</si>
  <si>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</si>
  <si>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</si>
  <si>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</si>
  <si>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</si>
  <si>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</si>
  <si>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</si>
  <si>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</si>
  <si>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</si>
  <si>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</si>
  <si>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</si>
  <si>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</si>
  <si>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</si>
  <si>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</si>
  <si>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</si>
  <si>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</si>
  <si>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</si>
  <si>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</si>
  <si>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</si>
  <si>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</si>
  <si>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</si>
  <si>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</si>
  <si>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</si>
  <si>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</si>
  <si>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</si>
  <si>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</si>
  <si>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</si>
  <si>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</si>
  <si>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</si>
  <si>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</si>
  <si>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</si>
  <si>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</si>
  <si>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</si>
  <si>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</si>
  <si>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</si>
  <si>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</si>
  <si>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</si>
  <si>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</si>
  <si>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</si>
  <si>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</si>
  <si>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</si>
  <si>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</si>
  <si>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</si>
  <si>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</si>
  <si>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</si>
  <si>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</si>
  <si>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</si>
  <si>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</si>
  <si>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</si>
  <si>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</si>
  <si>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</si>
  <si>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</si>
  <si>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</si>
  <si>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</si>
  <si>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</si>
  <si>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</si>
  <si>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</si>
  <si>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</si>
  <si>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</si>
  <si>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</si>
  <si>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</si>
  <si>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</si>
  <si>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</si>
  <si>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</si>
  <si>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</si>
  <si>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</si>
  <si>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</si>
  <si>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</si>
  <si>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</si>
  <si>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</si>
  <si>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</si>
  <si>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</si>
  <si>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</si>
  <si>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</si>
  <si>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</si>
  <si>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</si>
  <si>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</si>
  <si>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</si>
  <si>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</si>
  <si>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</si>
  <si>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</si>
  <si>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</si>
  <si>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</si>
  <si>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</si>
  <si>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</si>
  <si>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</si>
  <si>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</si>
  <si>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</si>
  <si>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</si>
  <si>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</si>
  <si>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</si>
  <si>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</si>
  <si>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</si>
  <si>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</si>
  <si>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</si>
  <si>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</si>
  <si>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</si>
  <si>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</si>
  <si>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</si>
  <si>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</si>
  <si>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</si>
  <si>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</si>
  <si>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</si>
  <si>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</si>
  <si>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</si>
  <si>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</si>
  <si>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</si>
  <si>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</si>
  <si>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</si>
  <si>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</si>
  <si>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</si>
  <si>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</si>
  <si>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</si>
  <si>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</si>
  <si>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</si>
  <si>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</si>
  <si>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</si>
  <si>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</si>
  <si>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</si>
  <si>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</si>
  <si>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</si>
  <si>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</si>
  <si>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</si>
  <si>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</si>
  <si>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</si>
  <si>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</si>
  <si>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</si>
  <si>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</si>
  <si>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</si>
  <si>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</si>
  <si>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</si>
  <si>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</si>
  <si>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</si>
  <si>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</si>
  <si>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</si>
  <si>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</si>
  <si>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</si>
  <si>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</si>
  <si>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</si>
  <si>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</si>
  <si>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</si>
  <si>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</si>
  <si>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</si>
  <si>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</si>
  <si>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</si>
  <si>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</si>
  <si>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</si>
  <si>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</si>
  <si>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</si>
  <si>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</si>
  <si>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</si>
  <si>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</si>
  <si>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</si>
  <si>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</si>
  <si>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</si>
  <si>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</si>
  <si>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</si>
  <si>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</si>
  <si>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</si>
  <si>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</si>
  <si>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</si>
  <si>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</si>
  <si>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</si>
  <si>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</si>
  <si>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</si>
  <si>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</si>
  <si>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</si>
  <si>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</si>
  <si>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</si>
  <si>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</si>
  <si>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</si>
  <si>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</si>
  <si>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</si>
  <si>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</si>
  <si>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</si>
  <si>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</si>
  <si>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</si>
  <si>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</si>
  <si>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</si>
  <si>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</si>
  <si>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</si>
  <si>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</si>
  <si>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</si>
  <si>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</si>
  <si>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</si>
  <si>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</si>
  <si>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</si>
  <si>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</si>
  <si>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</si>
  <si>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</si>
  <si>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</si>
  <si>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</si>
  <si>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</si>
  <si>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</si>
  <si>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</si>
  <si>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</si>
  <si>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</si>
  <si>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</si>
  <si>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</si>
  <si>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</si>
  <si>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</si>
  <si>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</si>
  <si>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</si>
  <si>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</si>
  <si>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</si>
  <si>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</si>
  <si>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</si>
  <si>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</si>
  <si>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</si>
  <si>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</si>
  <si>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</si>
  <si>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</si>
  <si>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</si>
  <si>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</si>
  <si>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</si>
  <si>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</si>
  <si>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</si>
  <si>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</si>
  <si>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</si>
  <si>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</si>
  <si>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</si>
  <si>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</si>
  <si>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</si>
  <si>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</si>
  <si>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</si>
  <si>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</si>
  <si>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</si>
  <si>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</si>
  <si>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</si>
  <si>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</si>
  <si>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</si>
  <si>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</si>
  <si>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</si>
  <si>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</si>
  <si>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</si>
  <si>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</si>
  <si>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</si>
  <si>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</si>
  <si>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</si>
  <si>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</si>
  <si>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</si>
  <si>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</si>
  <si>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</si>
  <si>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</si>
  <si>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</si>
  <si>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</si>
  <si>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</si>
  <si>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</si>
  <si>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</si>
  <si>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</si>
  <si>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</si>
  <si>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</si>
  <si>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</si>
  <si>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</si>
  <si>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</si>
  <si>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</si>
  <si>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</si>
  <si>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</si>
  <si>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</si>
  <si>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</si>
  <si>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</si>
  <si>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</si>
  <si>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</si>
  <si>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</si>
  <si>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</si>
  <si>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</si>
  <si>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</si>
  <si>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</si>
  <si>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</si>
  <si>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</si>
  <si>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</si>
  <si>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</si>
  <si>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</si>
  <si>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</si>
  <si>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</si>
  <si>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</si>
  <si>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</si>
  <si>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</si>
  <si>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</si>
  <si>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</si>
  <si>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</si>
  <si>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</si>
  <si>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</si>
  <si>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</si>
  <si>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</si>
  <si>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</si>
  <si>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</si>
  <si>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</si>
  <si>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</si>
  <si>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</si>
  <si>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</si>
  <si>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</si>
  <si>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</si>
  <si>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</si>
  <si>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</si>
  <si>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</si>
  <si>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</si>
  <si>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</si>
  <si>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</si>
  <si>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</si>
  <si>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</si>
  <si>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</si>
  <si>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</si>
  <si>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</si>
  <si>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</si>
  <si>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</si>
  <si>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</si>
  <si>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</si>
  <si>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</si>
  <si>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</si>
  <si>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</si>
  <si>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</si>
  <si>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</si>
  <si>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</si>
  <si>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</si>
  <si>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</si>
  <si>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</si>
  <si>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</si>
  <si>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</si>
  <si>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</si>
  <si>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</si>
  <si>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</si>
  <si>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</si>
  <si>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</si>
  <si>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</si>
  <si>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</si>
  <si>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</si>
  <si>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</si>
  <si>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</si>
  <si>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</si>
  <si>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</si>
  <si>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</si>
  <si>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</si>
  <si>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</si>
  <si>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</si>
  <si>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</si>
  <si>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</si>
  <si>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</si>
  <si>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</si>
  <si>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</si>
  <si>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</si>
  <si>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</si>
  <si>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</si>
  <si>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</si>
  <si>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</si>
  <si>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</si>
  <si>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</si>
  <si>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</si>
  <si>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</si>
  <si>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</si>
  <si>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</si>
  <si>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</si>
  <si>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</si>
  <si>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</si>
  <si>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</si>
  <si>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</si>
  <si>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</si>
  <si>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</si>
  <si>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</si>
  <si>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</si>
  <si>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</si>
  <si>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</si>
  <si>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</si>
  <si>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</si>
  <si>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</si>
  <si>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</si>
  <si>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</si>
  <si>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</si>
  <si>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</si>
  <si>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</si>
  <si>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</si>
  <si>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</si>
  <si>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</si>
  <si>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</si>
  <si>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</si>
  <si>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</si>
  <si>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</si>
  <si>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</si>
  <si>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</si>
  <si>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</si>
  <si>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</si>
  <si>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</si>
  <si>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</si>
  <si>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</si>
  <si>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</si>
  <si>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</si>
  <si>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</si>
  <si>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</si>
  <si>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</si>
  <si>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</si>
  <si>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</si>
  <si>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</si>
  <si>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</si>
  <si>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</si>
  <si>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</si>
  <si>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</si>
  <si>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</si>
  <si>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</si>
  <si>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</si>
  <si>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</si>
  <si>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</si>
  <si>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</si>
  <si>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</si>
  <si>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</si>
  <si>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</si>
  <si>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</si>
  <si>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</si>
  <si>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</si>
  <si>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</si>
  <si>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</si>
  <si>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</si>
  <si>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</si>
  <si>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</si>
  <si>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</si>
  <si>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</si>
  <si>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</si>
  <si>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</si>
  <si>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</si>
  <si>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</si>
  <si>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</si>
  <si>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</si>
  <si>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</si>
  <si>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</si>
  <si>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</si>
  <si>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</si>
  <si>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</si>
  <si>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</si>
  <si>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</si>
  <si>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</si>
  <si>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</si>
  <si>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</si>
  <si>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</si>
  <si>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</si>
  <si>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</si>
  <si>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</si>
  <si>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</si>
  <si>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</si>
  <si>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</si>
  <si>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</si>
  <si>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</si>
  <si>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</si>
  <si>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</si>
  <si>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</si>
  <si>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</si>
  <si>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</si>
  <si>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</si>
  <si>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</si>
  <si>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</si>
  <si>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</si>
  <si>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</si>
  <si>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</si>
  <si>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</si>
  <si>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</si>
  <si>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</si>
  <si>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</si>
  <si>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</si>
  <si>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</si>
  <si>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</si>
  <si>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</si>
  <si>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</si>
  <si>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</si>
  <si>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</si>
  <si>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</si>
  <si>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</si>
  <si>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</si>
  <si>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</si>
  <si>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</si>
  <si>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</si>
  <si>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</si>
  <si>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</si>
  <si>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</si>
  <si>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</si>
  <si>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</si>
  <si>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</si>
  <si>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</si>
  <si>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</si>
  <si>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</si>
  <si>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</si>
  <si>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</si>
  <si>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</si>
  <si>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</si>
  <si>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</si>
  <si>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</si>
  <si>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</si>
  <si>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</si>
  <si>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</si>
  <si>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</si>
  <si>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</si>
  <si>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</si>
  <si>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</si>
  <si>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</si>
  <si>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</si>
  <si>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</si>
  <si>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</si>
  <si>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</si>
  <si>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</si>
  <si>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</si>
  <si>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</si>
  <si>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</si>
  <si>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</si>
  <si>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</si>
  <si>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</si>
  <si>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</si>
  <si>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</si>
  <si>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</si>
  <si>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</si>
  <si>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</si>
  <si>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</si>
  <si>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</si>
  <si>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</si>
  <si>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</si>
  <si>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</si>
  <si>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</si>
  <si>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</si>
  <si>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</si>
  <si>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</si>
  <si>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</si>
  <si>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</si>
  <si>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</si>
  <si>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</si>
  <si>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</si>
  <si>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</si>
  <si>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</si>
  <si>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</si>
  <si>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</si>
  <si>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</si>
  <si>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</si>
  <si>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</si>
  <si>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</si>
  <si>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</si>
  <si>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</si>
  <si>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</si>
  <si>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</si>
  <si>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</si>
  <si>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</si>
  <si>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</si>
  <si>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</si>
  <si>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</si>
  <si>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</si>
  <si>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</si>
  <si>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</si>
  <si>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</si>
  <si>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</si>
  <si>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</si>
  <si>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</si>
  <si>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</si>
  <si>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</si>
  <si>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</si>
  <si>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</si>
  <si>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</si>
  <si>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</si>
  <si>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</si>
  <si>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</si>
  <si>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</si>
  <si>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</si>
  <si>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</si>
  <si>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</si>
  <si>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</si>
  <si>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</si>
  <si>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</si>
  <si>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</si>
  <si>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</si>
  <si>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</si>
  <si>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</si>
  <si>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</si>
  <si>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</si>
  <si>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</si>
  <si>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</si>
  <si>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</si>
  <si>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</si>
  <si>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</si>
  <si>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</si>
  <si>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</si>
  <si>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</si>
  <si>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</si>
  <si>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</si>
  <si>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</si>
  <si>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</si>
  <si>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</si>
  <si>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</si>
  <si>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</si>
  <si>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</si>
  <si>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</si>
  <si>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</si>
  <si>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</si>
  <si>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</si>
  <si>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</si>
  <si>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</si>
  <si>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</si>
  <si>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</si>
  <si>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</si>
  <si>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</si>
  <si>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</si>
  <si>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</si>
  <si>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</si>
  <si>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</si>
  <si>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</si>
  <si>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</si>
  <si>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</si>
  <si>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</si>
  <si>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</si>
  <si>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</si>
  <si>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</si>
  <si>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</si>
  <si>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</si>
  <si>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</si>
  <si>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</si>
  <si>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</si>
  <si>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</si>
  <si>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</si>
  <si>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</si>
  <si>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</si>
  <si>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</si>
  <si>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</si>
  <si>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</si>
  <si>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</si>
  <si>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</si>
  <si>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</si>
  <si>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</si>
  <si>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</si>
  <si>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</si>
  <si>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</si>
  <si>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</si>
  <si>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</si>
  <si>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</si>
  <si>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</si>
  <si>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</si>
  <si>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</si>
  <si>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</si>
  <si>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</si>
  <si>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</si>
  <si>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</si>
  <si>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</si>
  <si>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</si>
  <si>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</si>
  <si>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</si>
  <si>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</si>
  <si>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</si>
  <si>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</si>
  <si>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</si>
  <si>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</si>
  <si>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</si>
  <si>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</si>
  <si>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</si>
  <si>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</si>
  <si>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</si>
  <si>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</si>
  <si>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</si>
  <si>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</si>
  <si>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</si>
  <si>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</si>
  <si>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</si>
  <si>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</si>
  <si>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</si>
  <si>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</si>
  <si>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</si>
  <si>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</si>
  <si>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</si>
  <si>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</si>
  <si>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</si>
  <si>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</si>
  <si>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</si>
  <si>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</si>
  <si>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</si>
  <si>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</si>
  <si>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</si>
  <si>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</si>
  <si>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</si>
  <si>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</si>
  <si>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</si>
  <si>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</si>
  <si>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</si>
  <si>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</si>
  <si>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</si>
  <si>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</si>
  <si>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</si>
  <si>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</si>
  <si>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</si>
  <si>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</si>
  <si>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</si>
  <si>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</si>
  <si>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</si>
  <si>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</si>
  <si>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</si>
  <si>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</si>
  <si>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</si>
  <si>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</si>
  <si>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</si>
  <si>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</si>
  <si>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</si>
  <si>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</si>
  <si>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</si>
  <si>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</si>
  <si>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</si>
  <si>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</si>
  <si>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</si>
  <si>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</si>
  <si>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</si>
  <si>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</si>
  <si>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</si>
  <si>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</si>
  <si>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</si>
  <si>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</si>
  <si>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</si>
  <si>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</si>
  <si>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</si>
  <si>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</si>
  <si>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</si>
  <si>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</si>
  <si>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</si>
  <si>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</si>
  <si>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</si>
  <si>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</si>
  <si>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</si>
  <si>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</si>
  <si>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</si>
  <si>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</si>
  <si>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</si>
  <si>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</si>
  <si>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</si>
  <si>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</si>
  <si>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</si>
  <si>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</si>
  <si>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</si>
  <si>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</si>
  <si>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</si>
  <si>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</si>
  <si>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</si>
  <si>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</si>
  <si>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</si>
  <si>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</si>
  <si>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</si>
  <si>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</si>
  <si>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</si>
  <si>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</si>
  <si>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</si>
  <si>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</si>
  <si>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</si>
  <si>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</si>
  <si>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</si>
  <si>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</si>
  <si>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</si>
  <si>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</si>
  <si>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</si>
  <si>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</si>
  <si>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</si>
  <si>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</si>
  <si>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</si>
  <si>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</si>
  <si>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</si>
  <si>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</si>
  <si>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</si>
  <si>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</si>
  <si>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</si>
  <si>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</si>
  <si>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</si>
  <si>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</si>
  <si>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</si>
  <si>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</si>
  <si>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</si>
  <si>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</si>
  <si>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</si>
  <si>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</si>
  <si>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</si>
  <si>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</si>
  <si>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</si>
  <si>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</si>
  <si>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</si>
  <si>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</si>
  <si>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</si>
  <si>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</si>
  <si>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</si>
  <si>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</si>
  <si>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</si>
  <si>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</si>
  <si>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</si>
  <si>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</si>
  <si>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</si>
  <si>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</si>
  <si>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</si>
  <si>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</si>
  <si>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</si>
  <si>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</si>
  <si>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</si>
  <si>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</si>
  <si>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</si>
  <si>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</si>
  <si>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</si>
  <si>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</si>
  <si>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</si>
  <si>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</si>
  <si>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</si>
  <si>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</si>
  <si>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</si>
  <si>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</si>
  <si>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</si>
  <si>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</si>
  <si>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</si>
  <si>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</si>
  <si>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</si>
  <si>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</si>
  <si>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</si>
  <si>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</si>
  <si>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</si>
  <si>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</si>
  <si>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</si>
  <si>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</si>
  <si>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</si>
  <si>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</si>
  <si>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</si>
  <si>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</si>
  <si>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</si>
  <si>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</si>
  <si>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</si>
  <si>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</si>
  <si>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</si>
  <si>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</si>
  <si>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</si>
  <si>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</si>
  <si>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</si>
  <si>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</si>
  <si>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</si>
  <si>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</si>
  <si>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</si>
  <si>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</si>
  <si>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</si>
  <si>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</si>
  <si>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</si>
  <si>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</si>
  <si>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</si>
  <si>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</si>
  <si>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</si>
  <si>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</si>
  <si>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</si>
  <si>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</si>
  <si>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</si>
  <si>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</si>
  <si>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</si>
  <si>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</si>
  <si>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</si>
  <si>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</si>
  <si>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</si>
  <si>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</si>
  <si>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</si>
  <si>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</si>
  <si>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</si>
  <si>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</si>
  <si>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</si>
  <si>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</si>
  <si>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</si>
  <si>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</si>
  <si>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</si>
  <si>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</si>
  <si>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</si>
  <si>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</si>
  <si>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</si>
  <si>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</si>
  <si>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</si>
  <si>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</si>
  <si>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</si>
  <si>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</si>
  <si>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</si>
  <si>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</si>
  <si>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</si>
  <si>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</si>
  <si>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</si>
  <si>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</si>
  <si>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</si>
  <si>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</si>
  <si>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</si>
  <si>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</si>
  <si>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</si>
  <si>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</si>
  <si>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</si>
  <si>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</si>
  <si>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</si>
  <si>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</si>
  <si>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</si>
  <si>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</si>
  <si>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</si>
  <si>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</si>
  <si>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</si>
  <si>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</si>
  <si>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</si>
  <si>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</si>
  <si>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</si>
  <si>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</si>
  <si>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</si>
  <si>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</si>
  <si>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</si>
  <si>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</si>
  <si>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</si>
  <si>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</si>
  <si>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</si>
  <si>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</si>
  <si>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</si>
  <si>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</si>
  <si>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</si>
  <si>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</si>
  <si>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</si>
  <si>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</si>
  <si>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</si>
  <si>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</si>
  <si>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</si>
  <si>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</si>
  <si>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</si>
  <si>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</si>
  <si>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</si>
  <si>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</si>
  <si>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</si>
  <si>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</si>
  <si>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</si>
  <si>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</si>
  <si>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</si>
  <si>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</si>
  <si>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</si>
  <si>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</si>
  <si>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</si>
  <si>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</si>
  <si>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</si>
  <si>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</si>
  <si>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</si>
  <si>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</si>
  <si>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</si>
  <si>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</si>
  <si>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</si>
  <si>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</si>
  <si>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</si>
  <si>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</si>
  <si>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</si>
  <si>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</si>
  <si>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</si>
  <si>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</si>
  <si>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</si>
  <si>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</si>
  <si>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</si>
  <si>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</si>
  <si>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</si>
  <si>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</si>
  <si>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</si>
  <si>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</si>
  <si>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</si>
  <si>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</si>
  <si>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</si>
  <si>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</si>
  <si>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</si>
  <si>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</si>
  <si>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</si>
  <si>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</si>
  <si>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</si>
  <si>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</si>
  <si>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</si>
  <si>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</si>
  <si>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</si>
  <si>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</si>
  <si>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</si>
  <si>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</si>
  <si>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</si>
  <si>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</si>
  <si>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</si>
  <si>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</si>
  <si>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</si>
  <si>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</si>
  <si>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</si>
  <si>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</si>
  <si>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</si>
  <si>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</si>
  <si>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</si>
  <si>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</si>
  <si>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</si>
  <si>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</si>
  <si>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</si>
  <si>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</si>
  <si>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</si>
  <si>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</si>
  <si>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</si>
  <si>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</si>
  <si>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</si>
  <si>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</si>
  <si>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</si>
  <si>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</si>
  <si>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</si>
  <si>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</si>
  <si>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</si>
  <si>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</si>
  <si>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</si>
  <si>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</si>
  <si>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</si>
  <si>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</si>
  <si>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</si>
  <si>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</si>
  <si>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</si>
  <si>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</si>
  <si>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</si>
  <si>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</si>
  <si>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</si>
  <si>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</si>
  <si>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</si>
  <si>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</si>
  <si>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</si>
  <si>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</si>
  <si>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</si>
  <si>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</si>
  <si>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</si>
  <si>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</si>
  <si>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</si>
  <si>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</si>
  <si>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</si>
  <si>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</si>
  <si>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</si>
  <si>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</si>
  <si>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</si>
  <si>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</si>
  <si>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</si>
  <si>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</si>
  <si>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</si>
  <si>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</si>
  <si>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</si>
  <si>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</si>
  <si>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</si>
  <si>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</si>
  <si>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</si>
  <si>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</si>
  <si>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</si>
  <si>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</si>
  <si>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</si>
  <si>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</si>
  <si>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</si>
  <si>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</si>
  <si>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</si>
  <si>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</si>
  <si>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</si>
  <si>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</si>
  <si>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</si>
  <si>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</si>
  <si>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</si>
  <si>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</si>
  <si>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</si>
  <si>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</si>
  <si>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</si>
  <si>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</si>
  <si>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</si>
  <si>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</si>
  <si>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</si>
  <si>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</si>
  <si>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</si>
  <si>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</si>
  <si>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</si>
  <si>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</si>
  <si>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</si>
  <si>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</si>
  <si>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</si>
  <si>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</si>
  <si>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</si>
  <si>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</si>
  <si>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</si>
  <si>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</si>
  <si>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</si>
  <si>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</si>
  <si>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</si>
  <si>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</si>
  <si>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</si>
  <si>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</si>
  <si>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</si>
  <si>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</si>
  <si>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</si>
  <si>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</si>
  <si>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</si>
  <si>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</si>
  <si>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</si>
  <si>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</si>
  <si>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</si>
  <si>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</si>
  <si>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</si>
  <si>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</si>
  <si>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</si>
  <si>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</si>
  <si>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</si>
  <si>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</si>
  <si>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</si>
  <si>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</si>
  <si>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</si>
  <si>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</si>
  <si>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</si>
  <si>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</si>
  <si>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</si>
  <si>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</si>
  <si>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</si>
  <si>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</si>
  <si>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</si>
  <si>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</si>
  <si>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</si>
  <si>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</si>
  <si>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</si>
  <si>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</si>
  <si>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</si>
  <si>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</si>
  <si>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</si>
  <si>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</si>
  <si>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</si>
  <si>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</si>
  <si>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</si>
  <si>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</si>
  <si>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</si>
  <si>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</si>
  <si>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</si>
  <si>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</si>
  <si>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</si>
  <si>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</si>
  <si>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</si>
  <si>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</si>
  <si>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</si>
  <si>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</si>
  <si>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</si>
  <si>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</si>
  <si>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</si>
  <si>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</si>
  <si>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</si>
  <si>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</si>
  <si>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</si>
  <si>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</si>
  <si>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</si>
  <si>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</si>
  <si>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</si>
  <si>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</si>
  <si>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</si>
  <si>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</si>
  <si>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</si>
  <si>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</si>
  <si>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</si>
  <si>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</si>
  <si>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</si>
  <si>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</si>
  <si>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</si>
  <si>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</si>
  <si>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</si>
  <si>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</si>
  <si>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</si>
  <si>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</si>
  <si>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</si>
  <si>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</si>
  <si>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</si>
  <si>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</si>
  <si>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</si>
  <si>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</si>
  <si>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</si>
  <si>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</si>
  <si>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</si>
  <si>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</si>
  <si>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</si>
  <si>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</si>
  <si>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</si>
  <si>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</si>
  <si>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</si>
  <si>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</si>
  <si>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</si>
  <si>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</si>
  <si>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</si>
  <si>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</si>
  <si>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</si>
  <si>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</si>
  <si>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</si>
  <si>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</si>
  <si>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</si>
  <si>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</si>
  <si>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</si>
  <si>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</si>
  <si>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</si>
  <si>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</si>
  <si>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</si>
  <si>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</si>
  <si>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</si>
  <si>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</si>
  <si>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</si>
  <si>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</si>
  <si>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</si>
  <si>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</si>
  <si>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</si>
  <si>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</si>
  <si>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</si>
  <si>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</si>
  <si>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</si>
  <si>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</si>
  <si>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</si>
  <si>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</si>
  <si>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</si>
  <si>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</si>
  <si>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</si>
  <si>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</si>
  <si>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</si>
  <si>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</si>
  <si>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</si>
  <si>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</si>
  <si>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</si>
  <si>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</si>
  <si>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</si>
  <si>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</si>
  <si>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</si>
  <si>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</si>
  <si>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</si>
  <si>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</si>
  <si>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</si>
  <si>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</si>
  <si>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</si>
  <si>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</si>
  <si>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</si>
  <si>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</si>
  <si>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</si>
  <si>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</si>
  <si>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</si>
  <si>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</si>
  <si>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</si>
  <si>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</si>
  <si>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</si>
  <si>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</si>
  <si>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</si>
  <si>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</si>
  <si>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</si>
  <si>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</si>
  <si>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</si>
  <si>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</si>
  <si>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</si>
  <si>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</si>
  <si>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</si>
  <si>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</si>
  <si>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</si>
  <si>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</si>
  <si>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</si>
  <si>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</si>
  <si>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</si>
  <si>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</si>
  <si>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</si>
  <si>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</si>
  <si>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</si>
  <si>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</si>
  <si>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</si>
  <si>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</si>
  <si>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</si>
  <si>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</si>
  <si>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</si>
  <si>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</si>
  <si>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</si>
  <si>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</si>
  <si>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</si>
  <si>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</si>
  <si>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</si>
  <si>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</si>
  <si>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</si>
  <si>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</si>
  <si>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</si>
  <si>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</si>
  <si>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</si>
  <si>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</si>
  <si>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</si>
  <si>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</si>
  <si>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</si>
  <si>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</si>
  <si>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</si>
  <si>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</si>
  <si>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</si>
  <si>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</si>
  <si>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</si>
  <si>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</si>
  <si>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</si>
  <si>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</si>
  <si>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</si>
  <si>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</si>
  <si>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</si>
  <si>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</si>
  <si>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</si>
  <si>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</si>
  <si>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</si>
  <si>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</si>
  <si>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</si>
  <si>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</si>
  <si>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</si>
  <si>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</si>
  <si>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</si>
  <si>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</si>
  <si>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</si>
  <si>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</si>
  <si>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</si>
  <si>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</si>
  <si>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</si>
  <si>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</si>
  <si>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</si>
  <si>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</si>
  <si>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</si>
  <si>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</si>
  <si>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</si>
  <si>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</si>
  <si>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</si>
  <si>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</si>
  <si>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</si>
  <si>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</si>
  <si>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</si>
  <si>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</si>
  <si>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</si>
  <si>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</si>
  <si>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</si>
  <si>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</si>
  <si>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</si>
  <si>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</si>
  <si>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</si>
  <si>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</si>
  <si>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</si>
  <si>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</si>
  <si>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</si>
  <si>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</si>
  <si>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</si>
  <si>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</si>
  <si>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</si>
  <si>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</si>
  <si>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</si>
  <si>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</si>
  <si>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</si>
  <si>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</si>
  <si>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</si>
  <si>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</si>
  <si>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</si>
  <si>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</si>
  <si>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</si>
  <si>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</si>
  <si>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</si>
  <si>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</si>
  <si>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</si>
  <si>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</si>
  <si>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</si>
  <si>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</si>
  <si>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</si>
  <si>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</si>
  <si>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</si>
  <si>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</si>
  <si>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</si>
  <si>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</si>
  <si>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</si>
  <si>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</si>
  <si>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</si>
  <si>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</si>
  <si>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</si>
  <si>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</si>
  <si>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</si>
  <si>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</si>
  <si>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</si>
  <si>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</si>
  <si>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</si>
  <si>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</si>
  <si>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</si>
  <si>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</si>
  <si>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</si>
  <si>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</si>
  <si>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</si>
  <si>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</si>
  <si>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</si>
  <si>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</si>
  <si>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</si>
  <si>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</si>
  <si>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</si>
  <si>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</si>
  <si>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</si>
  <si>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</si>
  <si>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</si>
  <si>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</si>
  <si>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</si>
  <si>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</si>
  <si>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</si>
  <si>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</si>
  <si>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</si>
  <si>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</si>
  <si>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</si>
  <si>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</si>
  <si>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</si>
  <si>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</si>
  <si>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</si>
  <si>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</si>
  <si>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</si>
  <si>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</si>
  <si>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</si>
  <si>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</si>
  <si>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</si>
  <si>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</si>
  <si>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</si>
  <si>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</si>
  <si>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</si>
  <si>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</si>
  <si>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</si>
  <si>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</si>
  <si>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</si>
  <si>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</si>
  <si>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</si>
  <si>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</si>
  <si>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</si>
  <si>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</si>
  <si>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</si>
  <si>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</si>
  <si>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</si>
  <si>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</si>
  <si>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</si>
  <si>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</si>
  <si>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</si>
  <si>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</si>
  <si>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</si>
  <si>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</si>
  <si>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</si>
  <si>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</si>
  <si>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</si>
  <si>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</si>
  <si>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</si>
  <si>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</si>
  <si>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</si>
  <si>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</si>
  <si>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</si>
  <si>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</si>
  <si>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</si>
  <si>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</si>
  <si>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</si>
  <si>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</si>
  <si>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</si>
  <si>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</si>
  <si>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</si>
  <si>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</si>
  <si>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</si>
  <si>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</si>
  <si>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</si>
  <si>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</si>
  <si>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</si>
  <si>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</si>
  <si>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</si>
  <si>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</si>
  <si>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</si>
  <si>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</si>
  <si>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</si>
  <si>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</si>
  <si>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</si>
  <si>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</si>
  <si>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</si>
  <si>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</si>
  <si>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</si>
  <si>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</si>
  <si>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</si>
  <si>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</si>
  <si>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</si>
  <si>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</si>
  <si>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</si>
  <si>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</si>
  <si>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</si>
  <si>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</si>
  <si>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</si>
  <si>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</si>
  <si>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</si>
  <si>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</si>
  <si>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</si>
  <si>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</si>
  <si>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</si>
  <si>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</si>
  <si>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</si>
  <si>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</si>
  <si>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</si>
  <si>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</si>
  <si>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</si>
  <si>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</si>
  <si>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</si>
  <si>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</si>
  <si>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</si>
  <si>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</si>
  <si>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</si>
  <si>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</si>
  <si>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</si>
  <si>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</si>
  <si>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</si>
  <si>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</si>
  <si>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</si>
  <si>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</si>
  <si>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</si>
  <si>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</si>
  <si>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</si>
  <si>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</si>
  <si>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</si>
  <si>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</si>
  <si>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</si>
  <si>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</si>
  <si>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</si>
  <si>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</si>
  <si>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</si>
  <si>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</si>
  <si>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</si>
  <si>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</si>
  <si>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</si>
  <si>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</si>
  <si>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</si>
  <si>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</si>
  <si>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</si>
  <si>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</si>
  <si>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</si>
  <si>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</si>
  <si>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</si>
  <si>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</si>
  <si>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</si>
  <si>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</si>
  <si>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</si>
  <si>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</si>
  <si>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</si>
  <si>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</si>
  <si>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</si>
  <si>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</si>
  <si>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</si>
  <si>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</si>
  <si>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</si>
  <si>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</si>
  <si>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</si>
  <si>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</si>
  <si>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</si>
  <si>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</si>
  <si>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</si>
  <si>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</si>
  <si>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</si>
  <si>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</si>
  <si>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</si>
  <si>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</si>
  <si>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</si>
  <si>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</si>
  <si>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</si>
  <si>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</si>
  <si>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</si>
  <si>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</si>
  <si>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</si>
  <si>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</si>
  <si>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</si>
  <si>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</si>
  <si>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</si>
  <si>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</si>
  <si>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</si>
  <si>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</si>
  <si>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</si>
  <si>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</si>
  <si>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</si>
  <si>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</si>
  <si>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</si>
  <si>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</si>
  <si>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</si>
  <si>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</si>
  <si>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</si>
  <si>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</si>
  <si>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</si>
  <si>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</si>
  <si>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</si>
  <si>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</si>
  <si>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</si>
  <si>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</si>
  <si>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</si>
  <si>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</si>
  <si>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</si>
  <si>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</si>
  <si>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</si>
  <si>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</si>
  <si>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</si>
  <si>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</si>
  <si>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</si>
  <si>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</si>
  <si>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</si>
  <si>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</si>
  <si>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</si>
  <si>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</si>
  <si>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</si>
  <si>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</si>
  <si>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</si>
  <si>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</si>
  <si>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</si>
  <si>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</si>
  <si>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</si>
  <si>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</si>
  <si>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</si>
  <si>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</si>
  <si>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</si>
  <si>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</si>
  <si>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</si>
  <si>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</si>
  <si>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</si>
  <si>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</si>
  <si>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</si>
  <si>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</si>
  <si>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</si>
  <si>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</si>
  <si>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</si>
  <si>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</si>
  <si>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</si>
  <si>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</si>
  <si>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</si>
  <si>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</si>
  <si>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</si>
  <si>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</si>
  <si>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</si>
  <si>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</si>
  <si>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</si>
  <si>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</si>
  <si>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</si>
  <si>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</si>
  <si>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</si>
  <si>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</si>
  <si>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</si>
  <si>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</si>
  <si>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</si>
  <si>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</si>
  <si>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</si>
  <si>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</si>
  <si>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</si>
  <si>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</si>
  <si>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</si>
  <si>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</si>
  <si>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</si>
  <si>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</si>
  <si>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</si>
  <si>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</si>
  <si>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</si>
  <si>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</si>
  <si>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</si>
  <si>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</si>
  <si>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</si>
  <si>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</si>
  <si>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</si>
  <si>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</si>
  <si>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</si>
  <si>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</si>
  <si>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</si>
  <si>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</si>
  <si>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</si>
  <si>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</si>
  <si>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</si>
  <si>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</si>
  <si>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</si>
  <si>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</si>
  <si>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</si>
  <si>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</si>
  <si>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</si>
  <si>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</si>
  <si>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</si>
  <si>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</si>
  <si>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</si>
  <si>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</si>
  <si>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</si>
  <si>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</si>
  <si>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</si>
  <si>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</si>
  <si>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</si>
  <si>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</si>
  <si>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</si>
  <si>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</si>
  <si>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</si>
  <si>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</si>
  <si>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</si>
  <si>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</si>
  <si>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</si>
  <si>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</si>
  <si>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</si>
  <si>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</si>
  <si>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</si>
  <si>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</si>
  <si>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</si>
  <si>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</si>
  <si>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</si>
  <si>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</si>
  <si>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</si>
  <si>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</si>
  <si>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</si>
  <si>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</si>
  <si>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</si>
  <si>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</si>
  <si>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</si>
  <si>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</si>
  <si>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</si>
  <si>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</si>
  <si>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</si>
  <si>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</si>
  <si>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</si>
  <si>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</si>
  <si>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</si>
  <si>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</si>
  <si>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</si>
  <si>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</si>
  <si>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</si>
  <si>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</si>
  <si>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</si>
  <si>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</si>
  <si>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</si>
  <si>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</si>
  <si>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</si>
  <si>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</si>
  <si>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</si>
  <si>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</si>
  <si>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</si>
  <si>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</si>
  <si>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</si>
  <si>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</si>
  <si>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</si>
  <si>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</si>
  <si>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</si>
  <si>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</si>
  <si>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</si>
  <si>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</si>
  <si>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</si>
  <si>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</si>
  <si>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</si>
  <si>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</si>
  <si>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</si>
  <si>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</si>
  <si>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</si>
  <si>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</si>
  <si>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</si>
  <si>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</si>
  <si>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</si>
  <si>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</si>
  <si>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</si>
  <si>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</si>
  <si>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</si>
  <si>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</si>
  <si>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</si>
  <si>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</si>
  <si>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</si>
  <si>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</si>
  <si>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</si>
  <si>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</si>
  <si>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</si>
  <si>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</si>
  <si>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</si>
  <si>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</si>
  <si>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</si>
  <si>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</si>
  <si>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</si>
  <si>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</si>
  <si>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</si>
  <si>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</si>
  <si>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</si>
  <si>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</si>
  <si>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</si>
  <si>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</si>
  <si>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</si>
  <si>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</si>
  <si>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</si>
  <si>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</si>
  <si>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</si>
  <si>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</si>
  <si>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</si>
  <si>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</si>
  <si>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</si>
  <si>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</si>
  <si>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</si>
  <si>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</si>
  <si>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</si>
  <si>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</si>
  <si>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</si>
  <si>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</si>
  <si>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</si>
  <si>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</si>
  <si>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</si>
  <si>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</si>
  <si>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</si>
  <si>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</si>
  <si>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</si>
  <si>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</si>
  <si>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</si>
  <si>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</si>
  <si>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</si>
  <si>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</si>
  <si>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</si>
  <si>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</si>
  <si>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</si>
  <si>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</si>
  <si>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</si>
  <si>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</si>
  <si>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</si>
  <si>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</si>
  <si>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</si>
  <si>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</si>
  <si>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</si>
  <si>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</si>
  <si>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</si>
  <si>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</si>
  <si>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</si>
  <si>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</si>
  <si>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</si>
  <si>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</si>
  <si>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</si>
  <si>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</si>
  <si>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</si>
  <si>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</si>
  <si>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</si>
  <si>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</si>
  <si>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</si>
  <si>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</si>
  <si>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</si>
  <si>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</si>
  <si>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</si>
  <si>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</si>
  <si>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</si>
  <si>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</si>
  <si>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</si>
  <si>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</si>
  <si>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</si>
  <si>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</si>
  <si>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</si>
  <si>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</si>
  <si>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</si>
  <si>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</si>
  <si>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</si>
  <si>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</si>
  <si>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</si>
  <si>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</si>
  <si>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</si>
  <si>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</si>
  <si>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</si>
  <si>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</si>
  <si>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</si>
  <si>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</si>
  <si>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</si>
  <si>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</si>
  <si>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</si>
  <si>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</si>
  <si>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</si>
  <si>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</si>
  <si>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</si>
  <si>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</si>
  <si>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</si>
  <si>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</si>
  <si>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</si>
  <si>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</si>
  <si>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</si>
  <si>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</si>
  <si>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</si>
  <si>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</si>
  <si>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</si>
  <si>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</si>
  <si>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</si>
  <si>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</si>
  <si>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</si>
  <si>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</si>
  <si>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</si>
  <si>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</si>
  <si>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</si>
  <si>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</si>
  <si>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</si>
  <si>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</si>
  <si>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</si>
  <si>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</si>
  <si>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</si>
  <si>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</si>
  <si>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</si>
  <si>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</si>
  <si>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</si>
  <si>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</si>
  <si>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</si>
  <si>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</si>
  <si>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</si>
  <si>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</si>
  <si>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</si>
  <si>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</si>
  <si>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</si>
  <si>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</si>
  <si>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</si>
  <si>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</si>
  <si>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</si>
  <si>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</si>
  <si>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</si>
  <si>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</si>
  <si>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</si>
  <si>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</si>
  <si>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</si>
  <si>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</si>
  <si>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</si>
  <si>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</si>
  <si>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</si>
  <si>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</si>
  <si>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</si>
  <si>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</si>
  <si>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</si>
  <si>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</si>
  <si>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</si>
  <si>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</si>
  <si>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</si>
  <si>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</si>
  <si>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</si>
  <si>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</si>
  <si>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</si>
  <si>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</si>
  <si>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</si>
  <si>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</si>
  <si>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</si>
  <si>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</si>
  <si>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</si>
  <si>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</si>
  <si>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</si>
  <si>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</si>
  <si>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</si>
  <si>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</si>
  <si>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</si>
  <si>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</si>
  <si>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</si>
  <si>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</si>
  <si>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</si>
  <si>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</si>
  <si>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</si>
  <si>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</si>
  <si>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</si>
  <si>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</si>
  <si>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</si>
  <si>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</si>
  <si>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</si>
  <si>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</si>
  <si>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</si>
  <si>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</si>
  <si>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</si>
  <si>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</si>
  <si>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</si>
  <si>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</si>
  <si>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</si>
  <si>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</si>
  <si>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</si>
  <si>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</si>
  <si>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</si>
  <si>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</si>
  <si>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</si>
  <si>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</si>
  <si>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</si>
  <si>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</si>
  <si>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</si>
  <si>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</si>
  <si>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</si>
  <si>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</si>
  <si>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</si>
  <si>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</si>
  <si>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</si>
  <si>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</si>
  <si>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</si>
  <si>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</si>
  <si>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</si>
  <si>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</si>
  <si>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</si>
  <si>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</si>
  <si>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</si>
  <si>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</si>
  <si>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</si>
  <si>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</si>
  <si>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</si>
  <si>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</si>
  <si>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</si>
  <si>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</si>
  <si>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</si>
  <si>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</si>
  <si>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</si>
  <si>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</si>
  <si>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</si>
  <si>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</si>
  <si>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</si>
  <si>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</si>
  <si>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</si>
  <si>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</si>
  <si>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</si>
  <si>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</si>
  <si>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</si>
  <si>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</si>
  <si>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</si>
  <si>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</si>
  <si>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</si>
  <si>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</si>
  <si>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</si>
  <si>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</si>
  <si>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</si>
  <si>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</si>
  <si>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</si>
  <si>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</si>
  <si>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</si>
  <si>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</si>
  <si>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</si>
  <si>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</si>
  <si>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</si>
  <si>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</si>
  <si>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</si>
  <si>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</si>
  <si>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</si>
  <si>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</si>
  <si>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</si>
  <si>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</si>
  <si>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</si>
  <si>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</si>
  <si>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</si>
  <si>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</si>
  <si>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</si>
  <si>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</si>
  <si>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</si>
  <si>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</si>
  <si>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</si>
  <si>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</si>
  <si>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</si>
  <si>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</si>
  <si>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</si>
  <si>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</si>
  <si>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</si>
  <si>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</si>
  <si>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</si>
  <si>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</si>
  <si>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</si>
  <si>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</si>
  <si>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</si>
  <si>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</si>
  <si>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</si>
  <si>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</si>
  <si>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</si>
  <si>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</si>
  <si>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</si>
  <si>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</si>
  <si>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</si>
  <si>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</si>
  <si>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</si>
  <si>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</si>
  <si>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</si>
  <si>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</si>
  <si>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</si>
  <si>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</si>
  <si>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</si>
  <si>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</si>
  <si>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</si>
  <si>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</si>
  <si>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</si>
  <si>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</si>
  <si>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</si>
  <si>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</si>
  <si>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</si>
  <si>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</si>
  <si>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</si>
  <si>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</si>
  <si>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</si>
  <si>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</si>
  <si>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</si>
  <si>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</si>
  <si>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</si>
  <si>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</si>
  <si>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</si>
  <si>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</si>
  <si>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</si>
  <si>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</si>
  <si>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</si>
  <si>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</si>
  <si>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</si>
  <si>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</si>
  <si>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</si>
  <si>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</si>
  <si>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</si>
  <si>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</si>
  <si>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</si>
  <si>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</si>
  <si>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</si>
  <si>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</si>
  <si>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</si>
  <si>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</si>
  <si>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</si>
  <si>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</si>
  <si>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</si>
  <si>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</si>
  <si>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</si>
  <si>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</si>
  <si>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</si>
  <si>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</si>
  <si>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</si>
  <si>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</si>
  <si>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</si>
  <si>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</si>
  <si>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</si>
  <si>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</si>
  <si>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</si>
  <si>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</si>
  <si>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</si>
  <si>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</si>
  <si>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</si>
  <si>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</si>
  <si>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</si>
  <si>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</si>
  <si>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</si>
  <si>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</si>
  <si>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</si>
  <si>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</si>
  <si>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</si>
  <si>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</si>
  <si>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</si>
  <si>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</si>
  <si>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</si>
  <si>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</si>
  <si>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</si>
  <si>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</si>
  <si>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</si>
  <si>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</si>
  <si>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</si>
  <si>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</si>
  <si>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</si>
  <si>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</si>
  <si>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</si>
  <si>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</si>
  <si>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</si>
  <si>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</si>
  <si>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</si>
  <si>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</si>
  <si>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</si>
  <si>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</si>
  <si>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</si>
  <si>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</si>
  <si>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</si>
  <si>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</si>
  <si>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</si>
  <si>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</si>
  <si>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</si>
  <si>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</si>
  <si>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</si>
  <si>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</si>
  <si>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</si>
  <si>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</si>
  <si>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</si>
  <si>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</si>
  <si>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</si>
  <si>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</si>
  <si>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</si>
  <si>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</si>
  <si>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</si>
  <si>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</si>
  <si>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</si>
  <si>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</si>
  <si>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</si>
  <si>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</si>
  <si>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</si>
  <si>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</si>
  <si>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</si>
  <si>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</si>
  <si>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</si>
  <si>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</si>
  <si>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</si>
  <si>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</si>
  <si>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</si>
  <si>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</si>
  <si>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</si>
  <si>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</si>
  <si>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</si>
  <si>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</si>
  <si>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</si>
  <si>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</si>
  <si>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</si>
  <si>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</si>
  <si>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</si>
  <si>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</si>
  <si>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</si>
  <si>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</si>
  <si>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</si>
  <si>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</si>
  <si>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</si>
  <si>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</si>
  <si>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</si>
  <si>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</si>
  <si>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</si>
  <si>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</si>
  <si>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</si>
  <si>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</si>
  <si>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</si>
  <si>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</si>
  <si>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</si>
  <si>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</si>
  <si>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</si>
  <si>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</si>
  <si>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</si>
  <si>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</si>
  <si>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</si>
  <si>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</si>
  <si>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</si>
  <si>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</si>
  <si>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</si>
  <si>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</si>
  <si>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</si>
  <si>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</si>
  <si>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</si>
  <si>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</si>
  <si>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</si>
  <si>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</si>
  <si>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</si>
  <si>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</si>
  <si>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</si>
  <si>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</si>
  <si>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</si>
  <si>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</si>
  <si>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</si>
  <si>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</si>
  <si>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</si>
  <si>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</si>
  <si>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</si>
  <si>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</si>
  <si>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</si>
  <si>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</si>
  <si>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</si>
  <si>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</si>
  <si>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</si>
  <si>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</si>
  <si>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</si>
  <si>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</si>
  <si>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</si>
  <si>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</si>
  <si>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</si>
  <si>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</si>
  <si>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</si>
  <si>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</si>
  <si>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</si>
  <si>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</si>
  <si>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</si>
  <si>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</si>
  <si>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</si>
  <si>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</si>
  <si>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</si>
  <si>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</si>
  <si>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</si>
  <si>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</si>
  <si>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</si>
  <si>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</si>
  <si>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</si>
  <si>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</si>
  <si>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</si>
  <si>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</si>
  <si>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</si>
  <si>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</si>
  <si>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</si>
  <si>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</si>
  <si>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</si>
  <si>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</si>
  <si>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</si>
  <si>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</si>
  <si>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</si>
  <si>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</si>
  <si>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</si>
  <si>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</si>
  <si>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</si>
  <si>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</si>
  <si>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</si>
  <si>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</si>
  <si>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</si>
  <si>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</si>
  <si>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</si>
  <si>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</si>
  <si>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</si>
  <si>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</si>
  <si>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</si>
  <si>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</si>
  <si>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</si>
  <si>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</si>
  <si>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</si>
  <si>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</si>
  <si>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</si>
  <si>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</si>
  <si>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</si>
  <si>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</si>
  <si>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</si>
  <si>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</si>
  <si>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</si>
  <si>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</si>
  <si>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</si>
  <si>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</si>
  <si>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</si>
  <si>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</si>
  <si>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</si>
  <si>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</si>
  <si>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</si>
  <si>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</si>
  <si>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</si>
  <si>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</si>
  <si>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</si>
  <si>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</si>
  <si>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</si>
  <si>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</si>
  <si>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</si>
  <si>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</si>
  <si>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</si>
  <si>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</si>
  <si>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</si>
  <si>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</si>
  <si>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</si>
  <si>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</si>
  <si>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</si>
  <si>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</si>
  <si>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</si>
  <si>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</si>
  <si>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</si>
  <si>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</si>
  <si>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</si>
  <si>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</si>
  <si>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</si>
  <si>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</si>
  <si>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</si>
  <si>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</si>
  <si>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</si>
  <si>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</si>
  <si>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</si>
  <si>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</si>
  <si>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</si>
  <si>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</si>
  <si>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</si>
  <si>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</si>
  <si>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</si>
  <si>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</si>
  <si>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</si>
  <si>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</si>
  <si>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</si>
  <si>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</si>
  <si>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</si>
  <si>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</si>
  <si>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</si>
  <si>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</si>
  <si>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</si>
  <si>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</si>
  <si>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</si>
  <si>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</si>
  <si>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</si>
  <si>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</si>
  <si>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</si>
  <si>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</si>
  <si>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</si>
  <si>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</si>
  <si>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</si>
  <si>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</si>
  <si>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</si>
  <si>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</si>
  <si>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</si>
  <si>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</si>
  <si>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</si>
  <si>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</si>
  <si>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</si>
  <si>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</si>
  <si>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</si>
  <si>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</si>
  <si>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</si>
  <si>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</si>
  <si>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</si>
  <si>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</si>
  <si>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</si>
  <si>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</si>
  <si>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</si>
  <si>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</si>
  <si>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</si>
  <si>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</si>
  <si>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</si>
  <si>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</si>
  <si>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</si>
  <si>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</si>
  <si>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</si>
  <si>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</si>
  <si>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</si>
  <si>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</si>
  <si>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</si>
  <si>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</si>
  <si>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</si>
  <si>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</si>
  <si>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</si>
  <si>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</si>
  <si>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</si>
  <si>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</si>
  <si>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</si>
  <si>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</si>
  <si>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</si>
  <si>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</si>
  <si>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</si>
  <si>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</si>
  <si>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</si>
  <si>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</si>
  <si>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</si>
  <si>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</si>
  <si>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</si>
  <si>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</si>
  <si>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</si>
  <si>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</si>
  <si>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</si>
  <si>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</si>
  <si>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</si>
  <si>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</si>
  <si>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</si>
  <si>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</si>
  <si>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</si>
  <si>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</si>
  <si>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</si>
  <si>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</si>
  <si>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</si>
  <si>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</si>
  <si>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</si>
  <si>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</si>
  <si>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</si>
  <si>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</si>
  <si>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</si>
  <si>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</si>
  <si>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</si>
  <si>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</si>
  <si>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</si>
  <si>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</si>
  <si>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</si>
  <si>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</si>
  <si>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</si>
  <si>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</si>
  <si>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</si>
  <si>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</si>
  <si>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</si>
  <si>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</si>
  <si>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</si>
  <si>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</si>
  <si>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</si>
  <si>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</si>
  <si>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</si>
  <si>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</si>
  <si>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</si>
  <si>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</si>
  <si>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</si>
  <si>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</si>
  <si>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</si>
  <si>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</si>
  <si>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</si>
  <si>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</si>
  <si>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</si>
  <si>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</si>
  <si>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</si>
  <si>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</si>
  <si>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</si>
  <si>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</si>
  <si>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</si>
  <si>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</si>
  <si>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</si>
  <si>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</si>
  <si>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</si>
  <si>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</si>
  <si>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</si>
  <si>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</si>
  <si>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</si>
  <si>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</si>
  <si>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</si>
  <si>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</si>
  <si>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</si>
  <si>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</si>
  <si>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</si>
  <si>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</si>
  <si>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</si>
  <si>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</si>
  <si>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</si>
  <si>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</si>
  <si>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</si>
  <si>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</si>
  <si>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</si>
  <si>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</si>
  <si>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</si>
  <si>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</si>
  <si>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</si>
  <si>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</si>
  <si>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</si>
  <si>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</si>
  <si>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</si>
  <si>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</si>
  <si>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</si>
  <si>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</si>
  <si>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</si>
  <si>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</si>
  <si>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</si>
  <si>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</si>
  <si>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</si>
  <si>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</si>
  <si>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</si>
  <si>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</si>
  <si>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</si>
  <si>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</si>
  <si>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</si>
  <si>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</si>
  <si>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</si>
  <si>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</si>
  <si>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</si>
  <si>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</si>
  <si>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</si>
  <si>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</si>
  <si>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</si>
  <si>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</si>
  <si>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</si>
  <si>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</si>
  <si>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</si>
  <si>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</si>
  <si>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</si>
  <si>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</si>
  <si>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</si>
  <si>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</si>
  <si>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</si>
  <si>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</si>
  <si>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</si>
  <si>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</si>
  <si>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</si>
  <si>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</si>
  <si>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</si>
  <si>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</si>
  <si>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</si>
  <si>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</si>
  <si>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</si>
  <si>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</si>
  <si>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</si>
  <si>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</si>
  <si>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</si>
  <si>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</si>
  <si>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</si>
  <si>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</si>
  <si>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</si>
  <si>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</si>
  <si>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</si>
  <si>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</si>
  <si>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</si>
  <si>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</si>
  <si>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</si>
  <si>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</si>
  <si>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</si>
  <si>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</si>
  <si>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</si>
  <si>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</si>
  <si>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</si>
  <si>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</si>
  <si>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</si>
  <si>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</si>
  <si>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</si>
  <si>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</si>
  <si>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</si>
  <si>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</si>
  <si>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</si>
  <si>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</si>
  <si>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</si>
  <si>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</si>
  <si>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</si>
  <si>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</si>
  <si>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</si>
  <si>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</si>
  <si>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</si>
  <si>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</si>
  <si>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</si>
  <si>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</si>
  <si>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</si>
  <si>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</si>
  <si>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</si>
  <si>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</si>
  <si>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</si>
  <si>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</si>
  <si>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</si>
  <si>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</si>
  <si>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</si>
  <si>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</si>
  <si>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</si>
  <si>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</si>
  <si>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</si>
  <si>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</si>
  <si>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</si>
  <si>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</si>
  <si>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</si>
  <si>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</si>
  <si>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</si>
  <si>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</si>
  <si>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</si>
  <si>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</si>
  <si>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</si>
  <si>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</si>
  <si>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</si>
  <si>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</si>
  <si>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</si>
  <si>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</si>
  <si>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</si>
  <si>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</si>
  <si>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</si>
  <si>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</si>
  <si>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</si>
  <si>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</si>
  <si>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</si>
  <si>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</si>
  <si>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</si>
  <si>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</si>
  <si>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</si>
  <si>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</si>
  <si>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</si>
  <si>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</si>
  <si>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</si>
  <si>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</si>
  <si>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</si>
  <si>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</si>
  <si>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</si>
  <si>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</si>
  <si>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</si>
  <si>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</si>
  <si>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</si>
  <si>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</si>
  <si>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</si>
  <si>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</si>
  <si>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</si>
  <si>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</si>
  <si>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</si>
  <si>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</si>
  <si>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</si>
  <si>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</si>
  <si>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</si>
  <si>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</si>
  <si>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</si>
  <si>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</si>
  <si>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</si>
  <si>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</si>
  <si>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</si>
  <si>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</si>
  <si>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</si>
  <si>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</si>
  <si>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</si>
  <si>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</si>
  <si>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</si>
  <si>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</si>
  <si>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</si>
  <si>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</si>
  <si>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</si>
  <si>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</si>
  <si>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</si>
  <si>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</si>
  <si>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</si>
  <si>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</si>
  <si>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</si>
  <si>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</si>
  <si>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</si>
  <si>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</si>
  <si>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</si>
  <si>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</si>
  <si>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</si>
  <si>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</si>
  <si>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</si>
  <si>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</si>
  <si>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</si>
  <si>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</si>
  <si>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</si>
  <si>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</si>
  <si>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</si>
  <si>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</si>
  <si>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</si>
  <si>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</si>
  <si>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</si>
  <si>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</si>
  <si>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</si>
  <si>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</si>
  <si>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</si>
  <si>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</si>
  <si>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</si>
  <si>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</si>
  <si>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</si>
  <si>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</si>
  <si>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</si>
  <si>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</si>
  <si>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</si>
  <si>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</si>
  <si>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</si>
  <si>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</si>
  <si>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</si>
  <si>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</si>
  <si>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</si>
  <si>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</si>
  <si>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</si>
  <si>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</si>
  <si>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</si>
  <si>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</si>
  <si>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</si>
  <si>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</si>
  <si>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</si>
  <si>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</si>
  <si>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</si>
  <si>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</si>
  <si>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</si>
  <si>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</si>
  <si>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</si>
  <si>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</si>
  <si>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</si>
  <si>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</si>
  <si>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</si>
  <si>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</si>
  <si>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</si>
  <si>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</si>
  <si>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</si>
  <si>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</si>
  <si>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</si>
  <si>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</si>
  <si>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</si>
  <si>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</si>
  <si>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</si>
  <si>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</si>
  <si>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</si>
  <si>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</si>
  <si>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</si>
  <si>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</si>
  <si>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</si>
  <si>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</si>
  <si>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</si>
  <si>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</si>
  <si>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</si>
  <si>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</si>
  <si>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</si>
  <si>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</si>
  <si>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</si>
  <si>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</si>
  <si>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</si>
  <si>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</si>
  <si>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</si>
  <si>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</si>
  <si>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</si>
  <si>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</si>
  <si>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</si>
  <si>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</si>
  <si>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</si>
  <si>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</si>
  <si>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</si>
  <si>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</si>
  <si>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</si>
  <si>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</si>
  <si>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</si>
  <si>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</si>
  <si>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</si>
  <si>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</si>
  <si>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</si>
  <si>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</si>
  <si>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</si>
  <si>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</si>
  <si>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</si>
  <si>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</si>
  <si>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</si>
  <si>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</si>
  <si>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</si>
  <si>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</si>
  <si>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</si>
  <si>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</si>
  <si>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</si>
  <si>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</si>
  <si>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</si>
  <si>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</si>
  <si>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</si>
  <si>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</si>
  <si>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</si>
  <si>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</si>
  <si>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</si>
  <si>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</si>
  <si>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</si>
  <si>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</si>
  <si>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</si>
  <si>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</si>
  <si>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</si>
  <si>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</si>
  <si>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</si>
  <si>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</si>
  <si>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</si>
  <si>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</si>
  <si>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</si>
  <si>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</si>
  <si>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</si>
  <si>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</si>
  <si>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</si>
  <si>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</si>
  <si>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</si>
  <si>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</si>
  <si>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</si>
  <si>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</si>
  <si>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</si>
  <si>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</si>
  <si>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</si>
  <si>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</si>
  <si>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</si>
  <si>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</si>
  <si>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</si>
  <si>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</si>
  <si>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</si>
  <si>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</si>
  <si>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</si>
  <si>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</si>
  <si>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</si>
  <si>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</si>
  <si>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</si>
  <si>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</si>
  <si>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</si>
  <si>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</si>
  <si>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</si>
  <si>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</si>
  <si>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</si>
  <si>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</si>
  <si>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</si>
  <si>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</si>
  <si>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</si>
  <si>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</si>
  <si>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</si>
  <si>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</si>
  <si>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</si>
  <si>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</si>
  <si>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</si>
  <si>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</si>
  <si>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</si>
  <si>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</si>
  <si>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</si>
  <si>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</si>
  <si>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</si>
  <si>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</si>
  <si>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</si>
  <si>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</si>
  <si>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</si>
  <si>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</si>
  <si>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</si>
  <si>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</si>
  <si>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</si>
  <si>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</si>
  <si>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</si>
  <si>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</si>
  <si>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</si>
  <si>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</si>
  <si>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</si>
  <si>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</si>
  <si>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</si>
  <si>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</si>
  <si>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</si>
  <si>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</si>
  <si>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</si>
  <si>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</si>
  <si>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</si>
  <si>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</si>
  <si>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</si>
  <si>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</si>
  <si>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</si>
  <si>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</si>
  <si>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</si>
  <si>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</si>
  <si>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</si>
  <si>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</si>
  <si>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</si>
  <si>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</si>
  <si>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</si>
  <si>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</si>
  <si>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</si>
  <si>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</si>
  <si>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</si>
  <si>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</si>
  <si>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</si>
  <si>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</si>
  <si>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</si>
  <si>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</si>
  <si>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</si>
  <si>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</si>
  <si>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</si>
  <si>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</si>
  <si>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</si>
  <si>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</si>
  <si>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</si>
  <si>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</si>
  <si>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</si>
  <si>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</si>
  <si>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</si>
  <si>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</si>
  <si>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</si>
  <si>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</si>
  <si>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</si>
  <si>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</si>
  <si>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</si>
  <si>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</si>
  <si>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</si>
  <si>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</si>
  <si>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</si>
  <si>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</si>
  <si>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</si>
  <si>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</si>
  <si>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</si>
  <si>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</si>
  <si>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</si>
  <si>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</si>
  <si>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</si>
  <si>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</si>
  <si>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</si>
  <si>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</si>
  <si>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</si>
  <si>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</si>
  <si>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</si>
  <si>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</si>
  <si>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</si>
  <si>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</si>
  <si>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</si>
  <si>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</si>
  <si>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</si>
  <si>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</si>
  <si>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</si>
  <si>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</si>
  <si>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</si>
  <si>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</si>
  <si>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</si>
  <si>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</si>
  <si>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</si>
  <si>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</si>
  <si>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</si>
  <si>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</si>
  <si>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</si>
  <si>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</si>
  <si>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</si>
  <si>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</si>
  <si>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</si>
  <si>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</si>
  <si>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</si>
  <si>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</si>
  <si>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</si>
  <si>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</si>
  <si>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</si>
  <si>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</si>
  <si>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</si>
  <si>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</si>
  <si>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</si>
  <si>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</si>
  <si>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</si>
  <si>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</si>
  <si>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</si>
  <si>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</si>
  <si>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</si>
  <si>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</si>
  <si>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</si>
  <si>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</si>
  <si>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</si>
  <si>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</si>
  <si>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</si>
  <si>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</si>
  <si>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</si>
  <si>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</si>
  <si>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</si>
  <si>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</si>
  <si>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</si>
  <si>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</si>
  <si>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</si>
  <si>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</si>
  <si>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</si>
  <si>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</si>
  <si>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</si>
  <si>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</si>
  <si>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</si>
  <si>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</si>
  <si>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</si>
  <si>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</si>
  <si>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</si>
  <si>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</si>
  <si>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</si>
  <si>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</si>
  <si>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</si>
  <si>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</si>
  <si>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</si>
  <si>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</si>
  <si>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</si>
  <si>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</si>
  <si>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</si>
  <si>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</si>
  <si>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</si>
  <si>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</si>
  <si>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</si>
  <si>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</si>
  <si>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</si>
  <si>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</si>
  <si>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</si>
  <si>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</si>
  <si>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</si>
  <si>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</si>
  <si>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</si>
  <si>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</si>
  <si>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</si>
  <si>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</si>
  <si>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</si>
  <si>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</si>
  <si>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</si>
  <si>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</si>
  <si>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</si>
  <si>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</si>
  <si>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</si>
  <si>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</si>
  <si>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</si>
  <si>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</si>
  <si>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</si>
  <si>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</si>
  <si>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</si>
  <si>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</si>
  <si>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</si>
  <si>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</si>
  <si>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</si>
  <si>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</si>
  <si>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</si>
  <si>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</si>
  <si>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</si>
  <si>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</si>
  <si>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</si>
  <si>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</si>
  <si>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</si>
  <si>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</si>
  <si>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</si>
  <si>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</si>
  <si>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</si>
  <si>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</si>
  <si>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</si>
  <si>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</si>
  <si>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</si>
  <si>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</si>
  <si>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</si>
  <si>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</si>
  <si>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</si>
  <si>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</si>
  <si>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</si>
  <si>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</si>
  <si>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</si>
  <si>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</si>
  <si>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</si>
  <si>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</si>
  <si>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</si>
  <si>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</si>
  <si>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</si>
  <si>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</si>
  <si>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</si>
  <si>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</si>
  <si>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</si>
  <si>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</si>
  <si>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</si>
  <si>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</si>
  <si>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</si>
  <si>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</si>
  <si>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</si>
  <si>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</si>
  <si>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</si>
  <si>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</si>
  <si>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</si>
  <si>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</si>
  <si>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</si>
  <si>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</si>
  <si>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</si>
  <si>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</si>
  <si>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</si>
  <si>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</si>
  <si>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</si>
  <si>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</si>
  <si>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</si>
  <si>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</si>
  <si>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</si>
  <si>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</si>
  <si>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</si>
  <si>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</si>
  <si>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</si>
  <si>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</si>
  <si>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</si>
  <si>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</si>
  <si>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</si>
  <si>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</si>
  <si>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</si>
  <si>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</si>
  <si>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</si>
  <si>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</si>
  <si>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</si>
  <si>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</si>
  <si>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</si>
  <si>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</si>
  <si>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</si>
  <si>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</si>
  <si>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</si>
  <si>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</si>
  <si>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</si>
  <si>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</si>
  <si>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</si>
  <si>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</si>
  <si>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</si>
  <si>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</si>
  <si>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</si>
  <si>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</si>
  <si>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</si>
  <si>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</si>
  <si>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</si>
  <si>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</si>
  <si>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</si>
  <si>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</si>
  <si>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</si>
  <si>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</si>
  <si>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</si>
  <si>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</si>
  <si>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</si>
  <si>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</si>
  <si>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</si>
  <si>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</si>
  <si>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</si>
  <si>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</si>
  <si>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</si>
  <si>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</si>
  <si>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</si>
  <si>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</si>
  <si>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</si>
  <si>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</si>
  <si>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</si>
  <si>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</si>
  <si>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</si>
  <si>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</si>
  <si>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</si>
  <si>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</si>
  <si>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</si>
  <si>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</si>
  <si>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</si>
  <si>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</si>
  <si>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</si>
  <si>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</si>
  <si>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</si>
  <si>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</si>
  <si>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</si>
  <si>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</si>
  <si>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</si>
  <si>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</si>
  <si>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</si>
  <si>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</si>
  <si>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</si>
  <si>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</si>
  <si>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</si>
  <si>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</si>
  <si>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</si>
  <si>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</si>
  <si>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</si>
  <si>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</si>
  <si>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</si>
  <si>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</si>
  <si>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</si>
  <si>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</si>
  <si>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</si>
  <si>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</si>
  <si>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</si>
  <si>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</si>
  <si>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</si>
  <si>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</si>
  <si>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</si>
  <si>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</si>
  <si>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</si>
  <si>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</si>
  <si>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</si>
  <si>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</si>
  <si>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</si>
  <si>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</si>
  <si>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</si>
  <si>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</si>
  <si>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</si>
  <si>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</si>
  <si>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</si>
  <si>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</si>
  <si>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</si>
  <si>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</si>
  <si>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</si>
  <si>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</si>
  <si>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</si>
  <si>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</si>
  <si>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</si>
  <si>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</si>
  <si>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</si>
  <si>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</si>
  <si>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</si>
  <si>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</si>
  <si>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</si>
  <si>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</si>
  <si>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</si>
  <si>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</si>
  <si>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</si>
  <si>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</si>
  <si>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</si>
  <si>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</si>
  <si>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</si>
  <si>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</si>
  <si>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</si>
  <si>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</si>
  <si>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</si>
  <si>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</si>
  <si>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</si>
  <si>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</si>
  <si>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</si>
  <si>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</si>
  <si>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</si>
  <si>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</si>
  <si>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</si>
  <si>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</si>
  <si>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</si>
  <si>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</si>
  <si>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</si>
  <si>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</si>
  <si>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</si>
  <si>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</si>
  <si>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</si>
  <si>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</si>
  <si>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</si>
  <si>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</si>
  <si>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</si>
  <si>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</si>
  <si>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</si>
  <si>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</si>
  <si>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</si>
  <si>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</si>
  <si>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</si>
  <si>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</si>
  <si>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</si>
  <si>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</si>
  <si>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</si>
  <si>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</si>
  <si>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</si>
  <si>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</si>
  <si>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</si>
  <si>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</si>
  <si>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</si>
  <si>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</si>
  <si>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</si>
  <si>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</si>
  <si>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</si>
  <si>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</si>
  <si>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</si>
  <si>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</si>
  <si>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</si>
  <si>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</si>
  <si>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</si>
  <si>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</si>
  <si>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</si>
  <si>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</si>
  <si>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</si>
  <si>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</si>
  <si>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</si>
  <si>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</si>
  <si>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</si>
  <si>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</si>
  <si>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</si>
  <si>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</si>
  <si>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</si>
  <si>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</si>
  <si>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</si>
  <si>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</si>
  <si>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</si>
  <si>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</si>
  <si>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</si>
  <si>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</si>
  <si>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</si>
  <si>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</si>
  <si>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</si>
  <si>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</si>
  <si>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</si>
  <si>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</si>
  <si>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</si>
  <si>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</si>
  <si>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</si>
  <si>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</si>
  <si>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</si>
  <si>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</si>
  <si>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</si>
  <si>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</si>
  <si>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</si>
  <si>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</si>
  <si>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</si>
  <si>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</si>
  <si>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</si>
  <si>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</si>
  <si>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</si>
  <si>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</si>
  <si>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</si>
  <si>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</si>
  <si>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</si>
  <si>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</si>
  <si>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</si>
  <si>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</si>
  <si>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</si>
  <si>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</si>
  <si>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</si>
  <si>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</si>
  <si>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</si>
  <si>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</si>
  <si>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</si>
  <si>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</si>
  <si>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</si>
  <si>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</si>
  <si>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</si>
  <si>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</si>
  <si>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</si>
  <si>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</si>
  <si>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</si>
  <si>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</si>
  <si>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</si>
  <si>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</si>
  <si>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</si>
  <si>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</si>
  <si>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</si>
  <si>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</si>
  <si>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</si>
  <si>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</si>
  <si>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</si>
  <si>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</si>
  <si>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</si>
  <si>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</si>
  <si>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</si>
  <si>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</si>
  <si>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</si>
  <si>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</si>
  <si>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</si>
  <si>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</si>
  <si>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</si>
  <si>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</si>
  <si>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</si>
  <si>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</si>
  <si>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</si>
  <si>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</si>
  <si>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</si>
  <si>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</si>
  <si>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</si>
  <si>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</si>
  <si>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</si>
  <si>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</si>
  <si>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</si>
  <si>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</si>
  <si>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</si>
  <si>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</si>
  <si>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</si>
  <si>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</si>
  <si>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</si>
  <si>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</si>
  <si>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</si>
  <si>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</si>
  <si>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</si>
  <si>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</si>
  <si>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</si>
  <si>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</si>
  <si>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</si>
  <si>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</si>
  <si>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</si>
  <si>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</si>
  <si>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</si>
  <si>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</si>
  <si>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</si>
  <si>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</si>
  <si>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</si>
  <si>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</si>
  <si>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</si>
  <si>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</si>
  <si>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</si>
  <si>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</si>
  <si>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</si>
  <si>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</si>
  <si>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</si>
  <si>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</si>
  <si>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</si>
  <si>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</si>
  <si>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</si>
  <si>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</si>
  <si>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</si>
  <si>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</si>
  <si>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</si>
  <si>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</si>
  <si>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</si>
  <si>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</si>
  <si>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</si>
  <si>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</si>
  <si>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</si>
  <si>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</si>
  <si>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</si>
  <si>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</si>
  <si>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</si>
  <si>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</si>
  <si>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</si>
  <si>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</si>
  <si>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</si>
  <si>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</si>
  <si>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</si>
  <si>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</si>
  <si>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</si>
  <si>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</si>
  <si>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</si>
  <si>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</si>
  <si>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</si>
  <si>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</si>
  <si>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</si>
  <si>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</si>
  <si>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</si>
  <si>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</si>
  <si>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</si>
  <si>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</si>
  <si>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</si>
  <si>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</si>
  <si>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</si>
  <si>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</si>
  <si>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</si>
  <si>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</si>
  <si>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</si>
  <si>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</si>
  <si>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</si>
  <si>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</si>
  <si>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</si>
  <si>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</si>
  <si>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</si>
  <si>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</si>
  <si>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</si>
  <si>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</si>
  <si>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</si>
  <si>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</si>
  <si>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</si>
  <si>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</si>
  <si>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</si>
  <si>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</si>
  <si>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</si>
  <si>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</si>
  <si>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</si>
  <si>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</si>
  <si>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</si>
  <si>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</si>
  <si>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</si>
  <si>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</si>
  <si>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</si>
  <si>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</si>
  <si>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</si>
  <si>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</si>
  <si>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</si>
  <si>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</si>
  <si>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</si>
  <si>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</si>
  <si>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</si>
  <si>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</si>
  <si>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</si>
  <si>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</si>
  <si>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</si>
  <si>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</si>
  <si>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</si>
  <si>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</si>
  <si>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</si>
  <si>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</si>
  <si>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</si>
  <si>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</si>
  <si>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</si>
  <si>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</si>
  <si>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</si>
  <si>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</si>
  <si>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</si>
  <si>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</si>
  <si>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</si>
  <si>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</si>
  <si>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</si>
  <si>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</si>
  <si>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</si>
  <si>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</si>
  <si>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</si>
  <si>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</si>
  <si>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</si>
  <si>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</si>
  <si>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</si>
  <si>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</si>
  <si>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</si>
  <si>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</si>
  <si>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</si>
  <si>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</si>
  <si>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</si>
  <si>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</si>
  <si>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</si>
  <si>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</si>
  <si>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</si>
  <si>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</si>
  <si>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</si>
  <si>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</si>
  <si>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</si>
  <si>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</si>
  <si>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</si>
  <si>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</si>
  <si>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</si>
  <si>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</si>
  <si>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</si>
  <si>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</si>
  <si>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</si>
  <si>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</si>
  <si>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</si>
  <si>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</si>
  <si>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</si>
  <si>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</si>
  <si>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</si>
  <si>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</si>
  <si>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</si>
  <si>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</si>
  <si>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</si>
  <si>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</si>
  <si>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</si>
  <si>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</si>
  <si>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</si>
  <si>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</si>
  <si>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</si>
  <si>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</si>
  <si>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</si>
  <si>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</si>
  <si>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</si>
  <si>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</si>
  <si>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</si>
  <si>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</si>
  <si>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</si>
  <si>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</si>
  <si>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</si>
  <si>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</si>
  <si>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</si>
  <si>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</si>
  <si>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</si>
  <si>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</si>
  <si>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</si>
  <si>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</si>
  <si>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</si>
  <si>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</si>
  <si>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</si>
  <si>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</si>
  <si>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</si>
  <si>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</si>
  <si>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</si>
  <si>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</si>
  <si>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</si>
  <si>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</si>
  <si>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</si>
  <si>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</si>
  <si>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</si>
  <si>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</si>
  <si>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</si>
  <si>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</si>
  <si>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</si>
  <si>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</si>
  <si>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</si>
  <si>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</si>
  <si>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</si>
  <si>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</si>
  <si>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</si>
  <si>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</si>
  <si>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</si>
  <si>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</si>
  <si>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</si>
  <si>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</si>
  <si>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</si>
  <si>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</si>
  <si>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</si>
  <si>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</si>
  <si>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</si>
  <si>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</si>
  <si>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</si>
  <si>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</si>
  <si>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</si>
  <si>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</si>
  <si>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</si>
  <si>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</si>
  <si>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</si>
  <si>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</si>
  <si>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</si>
  <si>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</si>
  <si>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</si>
  <si>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</si>
  <si>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</si>
  <si>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</si>
  <si>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</si>
  <si>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</si>
  <si>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</si>
  <si>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</si>
  <si>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</si>
  <si>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</si>
  <si>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</si>
  <si>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</si>
  <si>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</si>
  <si>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</si>
  <si>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</si>
  <si>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</si>
  <si>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</si>
  <si>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</si>
  <si>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</si>
  <si>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</si>
  <si>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</si>
  <si>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</si>
  <si>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</si>
  <si>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</si>
  <si>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</si>
  <si>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</si>
  <si>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</si>
  <si>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</si>
  <si>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</si>
  <si>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</si>
  <si>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</si>
  <si>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</si>
  <si>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</si>
  <si>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</si>
  <si>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</si>
  <si>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</si>
  <si>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</si>
  <si>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</si>
  <si>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</si>
  <si>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</si>
  <si>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</si>
  <si>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</si>
  <si>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</si>
  <si>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</si>
  <si>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</si>
  <si>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</si>
  <si>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</si>
  <si>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</si>
  <si>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</si>
  <si>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</si>
  <si>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</si>
  <si>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</si>
  <si>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</si>
  <si>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</si>
  <si>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</si>
  <si>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</si>
  <si>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</si>
  <si>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</si>
  <si>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</si>
  <si>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</si>
  <si>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</si>
  <si>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</si>
  <si>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</si>
  <si>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</si>
  <si>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</si>
  <si>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</si>
  <si>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</si>
  <si>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</si>
  <si>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</si>
  <si>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</si>
  <si>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</si>
  <si>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</si>
  <si>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</si>
  <si>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</si>
  <si>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</si>
  <si>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</si>
  <si>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</si>
  <si>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</si>
  <si>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</si>
  <si>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</si>
  <si>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</si>
  <si>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</si>
  <si>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</si>
  <si>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</si>
  <si>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</si>
  <si>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</si>
  <si>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</si>
  <si>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</si>
  <si>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</si>
  <si>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</si>
  <si>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</si>
  <si>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</si>
  <si>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</si>
  <si>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</si>
  <si>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</si>
  <si>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</si>
  <si>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</si>
  <si>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</si>
  <si>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</si>
  <si>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</si>
  <si>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</si>
  <si>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</si>
  <si>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</si>
  <si>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</si>
  <si>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</si>
  <si>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</si>
  <si>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</si>
  <si>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</si>
  <si>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</si>
  <si>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</si>
  <si>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</si>
  <si>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</si>
  <si>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</si>
  <si>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</si>
  <si>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</si>
  <si>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</si>
  <si>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</si>
  <si>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</si>
  <si>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</si>
  <si>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</si>
  <si>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</si>
  <si>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</si>
  <si>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</si>
  <si>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</si>
  <si>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</si>
  <si>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</si>
  <si>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</si>
  <si>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</si>
  <si>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</si>
  <si>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</si>
  <si>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</si>
  <si>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</si>
  <si>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</si>
  <si>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</si>
  <si>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</si>
  <si>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</si>
  <si>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</si>
  <si>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</si>
  <si>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</si>
  <si>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</si>
  <si>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</si>
  <si>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</si>
  <si>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</si>
  <si>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</si>
  <si>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</si>
  <si>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</si>
  <si>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</si>
  <si>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</si>
  <si>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</si>
  <si>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</si>
  <si>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</si>
  <si>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</si>
  <si>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</si>
  <si>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</si>
  <si>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</si>
  <si>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</si>
  <si>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</si>
  <si>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</si>
  <si>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</si>
  <si>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</si>
  <si>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</si>
  <si>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</si>
  <si>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</si>
  <si>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</si>
  <si>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</si>
  <si>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</si>
  <si>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</si>
  <si>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</si>
  <si>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</si>
  <si>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</si>
  <si>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</si>
  <si>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</si>
  <si>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</si>
  <si>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</si>
  <si>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</si>
  <si>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</si>
  <si>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</si>
  <si>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</si>
  <si>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</si>
  <si>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</si>
  <si>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</si>
  <si>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</si>
  <si>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</si>
  <si>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</si>
  <si>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</si>
  <si>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</si>
  <si>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</si>
  <si>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</si>
  <si>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</si>
  <si>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</si>
  <si>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</si>
  <si>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</si>
  <si>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</si>
  <si>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</si>
  <si>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</si>
  <si>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</si>
  <si>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</si>
  <si>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</si>
  <si>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</si>
  <si>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</si>
  <si>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</si>
  <si>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</si>
  <si>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</si>
  <si>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</si>
  <si>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</si>
  <si>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</si>
  <si>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</si>
  <si>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</si>
  <si>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</si>
  <si>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</si>
  <si>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</si>
  <si>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</si>
  <si>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</si>
  <si>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</si>
  <si>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</si>
  <si>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</si>
  <si>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</si>
  <si>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</si>
  <si>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</si>
  <si>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</si>
  <si>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</si>
  <si>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</si>
  <si>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</si>
  <si>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</si>
  <si>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</si>
  <si>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</si>
  <si>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</si>
  <si>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</si>
  <si>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</si>
  <si>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</si>
  <si>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</si>
  <si>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</si>
  <si>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</si>
  <si>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</si>
  <si>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</si>
  <si>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</si>
  <si>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</si>
  <si>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</si>
  <si>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</si>
  <si>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</si>
  <si>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</si>
  <si>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</si>
  <si>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</si>
  <si>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</si>
  <si>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</si>
  <si>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</si>
  <si>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</si>
  <si>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</si>
  <si>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</si>
  <si>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</si>
  <si>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</si>
  <si>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</si>
  <si>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</si>
  <si>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</si>
  <si>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</si>
  <si>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</si>
  <si>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</si>
  <si>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</si>
  <si>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</si>
  <si>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</si>
  <si>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</si>
  <si>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</si>
  <si>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</si>
  <si>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</si>
  <si>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</si>
  <si>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</si>
  <si>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</si>
  <si>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</si>
  <si>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</si>
  <si>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</si>
  <si>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</si>
  <si>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</si>
  <si>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</si>
  <si>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</si>
  <si>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</si>
  <si>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</si>
  <si>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</si>
  <si>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</si>
  <si>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</si>
  <si>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</si>
  <si>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</si>
  <si>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</si>
  <si>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</si>
  <si>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</si>
  <si>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</si>
  <si>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</si>
  <si>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</si>
  <si>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</si>
  <si>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</si>
  <si>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</si>
  <si>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</si>
  <si>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</si>
  <si>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</si>
  <si>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</si>
  <si>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</si>
  <si>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</si>
  <si>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</si>
  <si>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</si>
  <si>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</si>
  <si>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</si>
  <si>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</si>
  <si>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</si>
  <si>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</si>
  <si>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</si>
  <si>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</si>
  <si>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</si>
  <si>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</si>
  <si>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</si>
  <si>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</si>
  <si>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</si>
  <si>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</si>
  <si>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</si>
  <si>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</si>
  <si>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</si>
  <si>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</si>
  <si>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</si>
  <si>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</si>
  <si>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</si>
  <si>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</si>
  <si>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</si>
  <si>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</si>
  <si>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</si>
  <si>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</si>
  <si>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</si>
  <si>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</si>
  <si>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</si>
  <si>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</si>
  <si>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</si>
  <si>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</si>
  <si>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</si>
  <si>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</si>
  <si>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</si>
  <si>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</si>
  <si>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</si>
  <si>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</si>
  <si>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</si>
  <si>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</si>
  <si>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</si>
  <si>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</si>
  <si>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</si>
  <si>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</si>
  <si>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</si>
  <si>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</si>
  <si>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</si>
  <si>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</si>
  <si>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</si>
  <si>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</si>
  <si>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</si>
  <si>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</si>
  <si>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</si>
  <si>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</si>
  <si>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</si>
  <si>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</si>
  <si>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</si>
  <si>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</si>
  <si>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</si>
  <si>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</si>
  <si>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</si>
  <si>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</si>
  <si>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</si>
  <si>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</si>
  <si>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</si>
  <si>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</si>
  <si>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</si>
  <si>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</si>
  <si>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</si>
  <si>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</si>
  <si>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</si>
  <si>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</si>
  <si>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</si>
  <si>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</si>
  <si>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</si>
  <si>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</si>
  <si>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</si>
  <si>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</si>
  <si>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</si>
  <si>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</si>
  <si>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</si>
  <si>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</si>
  <si>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</si>
  <si>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</si>
  <si>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</si>
  <si>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</si>
  <si>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</si>
  <si>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</si>
  <si>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</si>
  <si>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</si>
  <si>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</si>
  <si>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</si>
  <si>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</si>
  <si>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</si>
  <si>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</si>
  <si>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</si>
  <si>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</si>
  <si>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</si>
  <si>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</si>
  <si>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</si>
  <si>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</si>
  <si>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</si>
  <si>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</si>
  <si>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</si>
  <si>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</si>
  <si>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</si>
  <si>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</si>
  <si>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</si>
  <si>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</si>
  <si>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</si>
  <si>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</si>
  <si>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</si>
  <si>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</si>
  <si>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</si>
  <si>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</si>
  <si>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</si>
  <si>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</si>
  <si>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</si>
  <si>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</si>
  <si>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</si>
  <si>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</si>
  <si>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</si>
  <si>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</si>
  <si>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</si>
  <si>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</si>
  <si>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</si>
  <si>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</si>
  <si>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</si>
  <si>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</si>
  <si>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</si>
  <si>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</si>
  <si>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</si>
  <si>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</si>
  <si>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</si>
  <si>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</si>
  <si>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</si>
  <si>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</si>
  <si>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</si>
  <si>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</si>
  <si>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</si>
  <si>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</si>
  <si>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</si>
  <si>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</si>
  <si>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</si>
  <si>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</si>
  <si>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</si>
  <si>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</si>
  <si>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</si>
  <si>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</si>
  <si>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</si>
  <si>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</si>
  <si>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</si>
  <si>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</si>
  <si>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</si>
  <si>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</si>
  <si>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</si>
  <si>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</si>
  <si>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</si>
  <si>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</si>
  <si>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</si>
  <si>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</si>
  <si>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</si>
  <si>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</si>
  <si>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</si>
  <si>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</si>
  <si>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</si>
  <si>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</si>
  <si>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</si>
  <si>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</si>
  <si>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</si>
  <si>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</si>
  <si>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</si>
  <si>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</si>
  <si>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</si>
  <si>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</si>
  <si>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</si>
  <si>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</si>
  <si>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</si>
  <si>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</si>
  <si>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</si>
  <si>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</si>
  <si>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</si>
  <si>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</si>
  <si>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</si>
  <si>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</si>
  <si>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</si>
  <si>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</si>
  <si>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</si>
  <si>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</si>
  <si>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</si>
  <si>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</si>
  <si>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</si>
  <si>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</si>
  <si>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</si>
  <si>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</si>
  <si>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</si>
  <si>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</si>
  <si>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</si>
  <si>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</si>
  <si>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</si>
  <si>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</si>
  <si>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</si>
  <si>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</si>
  <si>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</si>
  <si>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</si>
  <si>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</si>
  <si>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</si>
  <si>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</si>
  <si>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</si>
  <si>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</si>
  <si>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</si>
  <si>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</si>
  <si>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</si>
  <si>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</si>
  <si>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</si>
  <si>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</si>
  <si>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</si>
  <si>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</si>
  <si>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</si>
  <si>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</si>
  <si>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</si>
  <si>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</si>
  <si>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</si>
  <si>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</si>
  <si>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</si>
  <si>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</si>
  <si>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</si>
  <si>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</si>
  <si>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</si>
  <si>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</si>
  <si>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</si>
  <si>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</si>
  <si>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</si>
  <si>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</si>
  <si>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</si>
  <si>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</si>
  <si>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</si>
  <si>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</si>
  <si>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</si>
  <si>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</si>
  <si>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</si>
  <si>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</si>
  <si>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</si>
  <si>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</si>
  <si>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</si>
  <si>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</si>
  <si>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</si>
  <si>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</si>
  <si>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</si>
  <si>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</si>
  <si>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</si>
  <si>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</si>
  <si>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</si>
  <si>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</si>
  <si>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</si>
  <si>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</si>
  <si>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</si>
  <si>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</si>
  <si>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</si>
  <si>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</si>
  <si>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</si>
  <si>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</si>
  <si>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</si>
  <si>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</si>
  <si>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</si>
  <si>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</si>
  <si>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</si>
  <si>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</si>
  <si>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Sceco unpaid bill, neighbor not allow connected pg due to noise</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</si>
  <si>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</si>
  <si>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</si>
  <si>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</si>
  <si>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</si>
  <si>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</si>
  <si>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</si>
  <si>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</si>
  <si>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</si>
  <si>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</si>
  <si>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</si>
  <si>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PCM-20251113-00000582</t>
  </si>
  <si>
    <t>EM team moved need 15 min</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</si>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</sst>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311.42397291666566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9376</v>
      </c>
      <c r="E3" s="110"/>
      <c r="F3" s="111" t="s">
        <v>24</v>
      </c>
      <c r="G3" s="112" t="str">
        <f t="shared" ref="G3:G21" ca="1" si="0">IFERROR(NOW()-F3,"")</f>
        <v/>
      </c>
      <c r="H3" s="111">
        <v>45974.352719907409</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45974.372398842592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45974.372398842592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45974.372398842592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45974.372398842592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45974.372398842592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45974.372398842592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45974.372398842592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45974.372398842592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45974.372398842592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45974.372398842592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45974.372398842592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45974.372398842592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45974.372398842592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45974.372398842592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45974.372398842592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45974.372398842592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45974.372398842592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45974.372398842592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45974.372398842592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45974.372398842592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45974.372398842592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45974.372398842592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45974.372398842592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45974.372398842592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45974.372398842592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45974.372398842592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45974.372398842592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45974.372398842592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45974.372398842592</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45974.372398842592</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45974.372398842592</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45974.372398842592</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45974.372398842592</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45974.372398842592</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45974.372398842592</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45974.372398842592</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45974.372398842592</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45974.372398842592</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45974.372398842592</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45974.372398842592</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45974.372398842592</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45974.372398842592</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45974.372398842592</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45974.372398842592</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45974.372398842592</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45974.372398842592</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45974.372398842592</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45974.372398842592</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45974.372398842592</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45974.372398842592</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45974.372398842592</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45974.372398842592</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45974.372398842592</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45974.372398842592</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45974.372398842592</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45974.372398842592</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45974.372398842592</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45974.372398842592</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45974.372398842592</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45974.372398842592</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45974.372398842592</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45974.372398842592</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45974.372398842592</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45974.372398842592</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45974.372398842592</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45974.372398842592</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45974.372398842592</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45974.372398842592</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45974.372398842592</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45974.372398842592</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45974.372398842592</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45974.372398842592</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45974.372398842592</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45974.372398842592</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45974.372398842592</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45974.372398842592</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45974.372398842592</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45974.372398842592</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45974.372398842592</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45974.372398842592</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45974.372398842592</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45974.372398842592</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45974.372398842592</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45974.372398842592</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45974.372398842592</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45974.372398842592</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45974.372398842592</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45974.372398842592</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45974.372398842592</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45974.372398842592</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45974.372398842592</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45974.372398842592</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45974.372398842592</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45974.372398842592</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45974.372398842592</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45974.372398842592</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45974.372398842592</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45974.372398842592</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45974.372398842592</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45974.372398842592</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45974.372398842592</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45974.372398842592</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45974.372398842592</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45974.372398842592</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45974.372398842592</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45974.372398842592</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45974.372398842592</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45974.372398842592</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45974.372398842592</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45974.372398842592</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149.37256087963033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0.22288495370594319</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4.6171990739821922E-2</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45974.372398842592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45974.372398842592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45974.372398842592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45974.372398842592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45974.372398842592</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45974.372398842592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45974.372398842592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45974.372398842592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45974.372398842592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45974.372398842592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45974.372398842592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45974.372398842592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45974.372398842592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45974.372398842592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45974.372398842592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45974.372398842592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45974.372398842592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45974.372398842592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45974.372398842592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45974.372398842592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45974.372398842592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45974.372398842592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45974.372398842592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45974.372398842592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45974.372398842592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45974.372398842592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45974.372398842592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45974.372398842592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45974.372398842592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45974.372398842592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45974.372398842592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45974.372398842592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45974.372398842592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45974.372398842592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45974.372398842592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45974.372398842592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45974.372398842592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45974.372398842592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45974.372398842592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45974.372398842592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45974.372398842592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45974.372398842592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45974.372398842592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45974.372398842592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45974.372398842592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45974.372398842592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45974.372398842592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45974.372398842592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45974.372398842592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45974.372398842592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45974.372398842592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45974.372398842592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45974.372398842592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45974.372398842592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45974.372398842592</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45974.372398842592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45974.372398842592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45974.372398842592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45974.372398842592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45974.372398842592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45974.372398842592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45974.372398842592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45974.372398842592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45974.372398842592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45974.372398842592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45974.372398842592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45974.372398842592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45974.372398842592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45974.372398842592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45974.372398842592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45974.372398842592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45974.372398842592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45974.372398842592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45974.372398842592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45974.372398842592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45974.372398842592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45974.372398842592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45974.372398842592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45974.372398842592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45974.372398842592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45974.372398842592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45974.372398842592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45974.372398842592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45974.372398842592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45974.372398842592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45974.372398842592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45974.372398842592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45974.372398842592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45974.372398842592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45974.372398842592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45974.372398842592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45974.372398842592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45974.372398842592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45974.372398842592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45974.372398842592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45974.372398842592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45974.372398842592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45974.372398842592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45974.372398842592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45974.372398842592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45974.372398842592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45974.372398842592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45974.372398842592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45974.372398842592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45974.372398842592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45974.372398842592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45974.372398842592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45974.372398842592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45974.372398842592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45974.372398842592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45974.372398842592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45974.372398842592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45974.372398842592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45974.372398842592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45974.372398842592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45974.372398842592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45974.372398842592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45974.372398842592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45974.372398842592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45974.372398842592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45974.372398842592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45974.372398842592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45974.372398842592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45974.372398842592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45974.372398842592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45974.372398842592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45974.372398842592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45974.372398842592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45974.372398842592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45974.372398842592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45974.372398842592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45974.372398842592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45974.372398842592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45974.372398842592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45974.372398842592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45974.372398842592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45974.372398842592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45974.372398842592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45974.372398842592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45974.372398842592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45974.372398842592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45974.372398842592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45974.372398842592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45974.372398842592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45974.372398842592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45974.372398842592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45974.372398842592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45974.372398842592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45974.372398842592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45974.372398842592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45974.372398842592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45974.372398842592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45974.372398842592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45974.372398842592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45974.372398842592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45974.372398842592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45974.372398842592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45974.372398842592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45974.372398842592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45974.372398842592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45974.372398842592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45974.372398842592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45974.372398842592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45974.372398842592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45974.372398842592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45974.372398842592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45974.372398842592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45974.372398842592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45974.372398842592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45974.372398842592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45974.372398842592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45974.372398842592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45974.372398842592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45974.372398842592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45974.372398842592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45974.372398842592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45974.372398842592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45974.372398842592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45974.372398842592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45974.372398842592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45974.372398842592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45974.372398842592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45974.372398842592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45974.372398842592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45974.372398842592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45974.372398842592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45974.372398842592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45974.372398842592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45974.372398842592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45974.372398842592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45974.372398842592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45974.372398842592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45974.372398842592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45974.372398842592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45974.372398842592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45974.372398842592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45974.372398842592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45974.372398842592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45974.372398842592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45974.372398842592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45974.372398842592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45974.372398842592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45974.372398842592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45974.372398842592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45974.372398842592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45974.372398842592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45974.372398842592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45974.372398842592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45974.372398842592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45974.372398842592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45974.372398842592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45974.372398842592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45974.372398842592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45974.372398842592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45974.372398842592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45974.372398842592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45974.372398842592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45974.372398842592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45974.372398842592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45974.372398842592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45974.372398842592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45974.372398842592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45974.372398842592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45974.372398842592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45974.372398842592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45974.372398842592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45974.372398842592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45974.372398842592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45974.372398842592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45974.372398842592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45974.372398842592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45974.372398842592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45974.372398842592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45974.372398842592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45974.372398842592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45974.372398842592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45974.372398842592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45974.372398842592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45974.372398842592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45974.372398842592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45974.372398842592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45974.372398842592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45974.372398842592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45974.372398842592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45974.372398842592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45974.372398842592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45974.372398842592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45974.372398842592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45974.372398842592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45974.372398842592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45974.372398842592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45974.372398842592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45974.372398842592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45974.372398842592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45974.372398842592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45974.372398842592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45974.372398842592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45974.372398842592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45974.372398842592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45974.372398842592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45974.372398842592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45974.372398842592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45974.372398842592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45974.372398842592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45974.372398842592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45974.372398842592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45974.372398842592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45974.372398842592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45974.372398842592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45974.372398842592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45974.372398842592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45974.372398842592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45974.372398842592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45974.372398842592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45974.372398842592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45974.372398842592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45974.372398842592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45974.372398842592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45974.372398842592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45974.372398842592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45974.372398842592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45974.372398842592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45974.372398842592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45974.372398842592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45974.372398842592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45974.372398842592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45974.372398842592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45974.372398842592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45974.372398842592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45974.372398842592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45974.372398842592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45974.372398842592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45974.372398842592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45974.372398842592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45974.372398842592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45974.372398842592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45974.372398842592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45974.372398842592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45974.372398842592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45974.372398842592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45974.372398842592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45974.372398842592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45974.372398842592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45974.372398842592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45974.372398842592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45974.372398842592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45974.372398842592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45974.372398842592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45974.372398842592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45974.372398842592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45974.372398842592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45974.372398842592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45974.372398842592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45974.372398842592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45974.372398842592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45974.372398842592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45974.372398842592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45974.372398842592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45974.372398842592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45974.372398842592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45974.372398842592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45974.372398842592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45974.372398842592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45974.372398842592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45974.372398842592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45974.372398842592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45974.372398842592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45974.372398842592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45974.372398842592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45974.372398842592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45974.372398842592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45974.372398842592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45974.372398842592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45974.372398842592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45974.372398842592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45974.372398842592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45974.372398842592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45974.372398842592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45974.372398842592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45974.372398842592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45974.372398842592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45974.372398842592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45974.372398842592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45974.372398842592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45974.372398842592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45974.372398842592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45974.372398842592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45974.372398842592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45974.372398842592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45974.372398842592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45974.372398842592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45974.372398842592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45974.372398842592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45974.372398842592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45974.372398842592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45974.372398842592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45974.372398842592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45974.372398842592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45974.372398842592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45974.372398842592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45974.372398842592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45974.372398842592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45974.372398842592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45974.372398842592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45974.372398842592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45974.372398842592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45974.372398842592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45974.372398842592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45974.372398842592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45974.372398842592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45974.372398842592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45974.372398842592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45974.372398842592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45974.372398842592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45974.372398842592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45974.372398842592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45974.372398842592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45974.372398842592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45974.372398842592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45974.372398842592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45974.372398842592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45974.372398842592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45974.372398842592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45974.372398842592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45974.372398842592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45974.372398842592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45974.372398842592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45974.372398842592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45974.372398842592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45974.372398842592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45974.372398842592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45974.372398842592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45974.372398842592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45974.372398842592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45974.372398842592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45974.372398842592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45974.372398842592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45974.372398842592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45974.372398842592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45974.372398842592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45974.372398842592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45974.372398842592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45974.372398842592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45974.372398842592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45974.372398842592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45974.372398842592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45974.372398842592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45974.372398842592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45974.372398842592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45974.372398842592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45974.372398842592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45974.372398842592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45974.372398842592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45974.372398842592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45974.372398842592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45974.372398842592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45974.372398842592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45974.372398842592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45974.372398842592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45974.372398842592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45974.372398842592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45974.372398842592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45974.372398842592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45974.372398842592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45974.372398842592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45974.372398842592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45974.372398842592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45974.372398842592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45974.372398842592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45974.372398842592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45974.372398842592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45974.372398842592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45974.372398842592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45974.372398842592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45974.372398842592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45974.372398842592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45974.372398842592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45974.372398842592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45974.372398842592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45974.372398842592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45974.372398842592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45974.372398842592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45974.372398842592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45974.372398842592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45974.372398842592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45974.372398842592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45974.372398842592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45974.372398842592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45974.372398842592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45974.372398842592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45974.372398842592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45974.372398842592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45974.372398842592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45974.372398842592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45974.372398842592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45974.372398842592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45974.372398842592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45974.372398842592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45974.372398842592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45974.372398842592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45974.372398842592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45974.372398842592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45974.372398842592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45974.372398842592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45974.372398842592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45974.372398842592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45974.372398842592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45974.372398842592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45974.372398842592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45974.372398842592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45974.372398842592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45974.372398842592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45974.372398842592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45974.372398842592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45974.372398842592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45974.372398842592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45974.372398842592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45974.372398842592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45974.372398842592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45974.372398842592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45974.372398842592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45974.372398842592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45974.372398842592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45974.372398842592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45974.372398842592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45974.372398842592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45974.372398842592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45974.372398842592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45974.372398842592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45974.372398842592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45974.372398842592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45974.372398842592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45974.372398842592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45974.372398842592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45974.372398842592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45974.372398842592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45974.372398842592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45974.372398842592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45974.372398842592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45974.372398842592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45974.372398842592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45974.372398842592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45974.372398842592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45974.372398842592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45974.372398842592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45974.372398842592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45974.372398842592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45974.372398842592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45974.372398842592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45974.372398842592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45974.372398842592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45974.372398842592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45974.372398842592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45974.372398842592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45974.372398842592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45974.372398842592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45974.372398842592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45974.372398842592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45974.372398842592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45974.372398842592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45974.372398842592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45974.372398842592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45974.372398842592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45974.372398842592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45974.372398842592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45974.372398842592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45974.372398842592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45974.372398842592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45974.372398842592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45974.372398842592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45974.372398842592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45974.372398842592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45974.372398842592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45974.372398842592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45974.372398842592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45974.372398842592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45974.372398842592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45974.372398842592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45974.372398842592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45974.372398842592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45974.372398842592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45974.372398842592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45974.372398842592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45974.372398842592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45974.372398842592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45974.372398842592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45974.372398842592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45974.372398842592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45974.372398842592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45974.372398842592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45974.372398842592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45974.372398842592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45974.372398842592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45974.372398842592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45974.372398842592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45974.372398842592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45974.372398842592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45974.372398842592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45974.372398842592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45974.372398842592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45974.372398842592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45974.372398842592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45974.372398842592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45974.372398842592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45974.372398842592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45974.372398842592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45974.372398842592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45974.372398842592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45974.372398842592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45974.372398842592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45974.372398842592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45974.372398842592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45974.372398842592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45974.372398842592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45974.372398842592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45974.372398842592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45974.372398842592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45974.372398842592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45974.372398842592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45974.372398842592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45974.372398842592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45974.372398842592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45974.372398842592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45974.372398842592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45974.372398842592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45974.372398842592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45974.372398842592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45974.372398842592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45974.372398842592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45974.372398842592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45974.372398842592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45974.372398842592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45974.372398842592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45974.372398842592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45974.372398842592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45974.372398842592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45974.372398842592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45974.372398842592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45974.372398842592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45974.372398842592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45974.372398842592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45974.372398842592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45974.372398842592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45974.372398842592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45974.372398842592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45974.372398842592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45974.372398842592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45974.372398842592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45974.372398842592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45974.372398842592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45974.372398842592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45974.372398842592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45974.372398842592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45974.372398842592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45974.372398842592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45974.372398842592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45974.372398842592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45974.372398842592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45974.372398842592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45974.372398842592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45974.372398842592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45974.372398842592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45974.372398842592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45974.372398842592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45974.372398842592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45974.372398842592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45974.372398842592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45974.372398842592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45974.372398842592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45974.372398842592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45974.372398842592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45974.372398842592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45974.372398842592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45974.372398842592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45974.372398842592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45974.372398842592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45974.372398842592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45974.372398842592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45974.372398842592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45974.372398842592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45974.372398842592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45974.372398842592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45974.372398842592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45974.372398842592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45974.372398842592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45974.372398842592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45974.372398842592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45974.372398842592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45974.372398842592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45974.372398842592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45974.372398842592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45974.372398842592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45974.372398842592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45974.372398842592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45974.372398842592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45974.372398842592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45974.372398842592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45974.372398842592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45974.372398842592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45974.372398842592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45974.372398842592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45974.372398842592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45974.372398842592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45974.372398842592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45974.372398842592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45974.372398842592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45974.372398842592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45974.372398842592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45974.372398842592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45974.372398842592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45974.372398842592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45974.372398842592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45974.372398842592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45974.372398842592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45974.372398842592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45974.372398842592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45974.372398842592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45974.372398842592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45974.372398842592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45974.372398842592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45974.372398842592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45974.372398842592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45974.372398842592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45974.372398842592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45974.372398842592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45974.372398842592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45974.372398842592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45974.372398842592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45974.372398842592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45974.372398842592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45974.372398842592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45974.372398842592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45974.372398842592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45974.372398842592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45974.372398842592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45974.372398842592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45974.372398842592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45974.372398842592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45974.372398842592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45974.372398842592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45974.372398842592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45974.372398842592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45974.372398842592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45974.372398842592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45974.372398842592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45974.372398842592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45974.372398842592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45974.372398842592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45974.372398842592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45974.372398842592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45974.372398842592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45974.372398842592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45974.372398842592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45974.372398842592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45974.372398842592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45974.372398842592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45974.372398842592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45974.372398842592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45974.372398842592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45974.372398842592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45974.372398842592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45974.372398842592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45974.372398842592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45974.372398842592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45974.372398842592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45974.372398842592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45974.372398842592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45974.372398842592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45974.372398842592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45974.372398842592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45974.372398842592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45974.372398842592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45974.372398842592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45974.372398842592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45974.372398842592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45974.372398842592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45974.372398842592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45974.372398842592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45974.372398842592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45974.372398842592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45974.372398842592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45974.372398842592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45974.372398842592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45974.372398842592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45974.372398842592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45974.372398842592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45974.372398842592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45974.372398842592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45974.372398842592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45974.372398842592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45974.372398842592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45974.372398842592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45974.372398842592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45974.372398842592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45974.372398842592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45974.372398842592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45974.372398842592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45974.372398842592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45974.372398842592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45974.372398842592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45974.372398842592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45974.372398842592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45974.372398842592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45974.372398842592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45974.372398842592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45974.372398842592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45974.372398842592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45974.372398842592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45974.372398842592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45974.372398842592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45974.372398842592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45974.372398842592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45974.372398842592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45974.372398842592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45974.372398842592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45974.372398842592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45974.372398842592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45974.372398842592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45974.372398842592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45974.372398842592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45974.372398842592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45974.372398842592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45974.372398842592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45974.372398842592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45974.372398842592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45974.372398842592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45974.372398842592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45974.372398842592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45974.372398842592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45974.372398842592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45974.372398842592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45974.372398842592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45974.372398842592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45974.372398842592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45974.372398842592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45974.372398842592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45974.372398842592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45974.372398842592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45974.372398842592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45974.372398842592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45974.372398842592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45974.372398842592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45974.372398842592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45974.372398842592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45974.372398842592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45974.372398842592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45974.372398842592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45974.372398842592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45974.372398842592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45974.372398842592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45974.372398842592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45974.372398842592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45974.372398842592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45974.372398842592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45974.372398842592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45974.372398842592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45974.372398842592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45974.372398842592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45974.372398842592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45974.372398842592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45974.372398842592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45974.372398842592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45974.372398842592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45974.372398842592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45974.372398842592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45974.372398842592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45974.372398842592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45974.372398842592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45974.372398842592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45974.372398842592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45974.372398842592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45974.372398842592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45974.372398842592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45974.372398842592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45974.372398842592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45974.372398842592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45974.372398842592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45974.372398842592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45974.372398842592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45974.372398842592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45974.372398842592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45974.372398842592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45974.372398842592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45974.372398842592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45974.372398842592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45974.372398842592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45974.372398842592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45974.372398842592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45974.372398842592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45974.372398842592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45974.372398842592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45974.372398842592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45974.372398842592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45974.372398842592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45974.372398842592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45974.372398842592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45974.372398842592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45974.372398842592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45974.372398842592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45974.372398842592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45974.372398842592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45974.372398842592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45974.372398842592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45974.372398842592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45974.372398842592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45974.372398842592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45974.372398842592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45974.372398842592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45974.372398842592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45974.372398842592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45974.372398842592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45974.372398842592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45974.372398842592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45974.372398842592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45974.372398842592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45974.372398842592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45974.372398842592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45974.372398842592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45974.372398842592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45974.372398842592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45974.372398842592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45974.372398842592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45974.372398842592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45974.372398842592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45974.372398842592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45974.372398842592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45974.372398842592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45974.372398842592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45974.372398842592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45974.372398842592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45974.372398842592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45974.372398842592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45974.372398842592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45974.372398842592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45974.372398842592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45974.372398842592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45974.372398842592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45974.372398842592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45974.372398842592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45974.372398842592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45974.372398842592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45974.372398842592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45974.372398842592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45974.372398842592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45974.372398842592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45974.372398842592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45974.372398842592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45974.372398842592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45974.372398842592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45974.372398842592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45974.372398842592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45974.372398842592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45974.372398842592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45974.372398842592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45974.372398842592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45974.372398842592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45974.372398842592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45974.372398842592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45974.372398842592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45974.372398842592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45974.372398842592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45974.372398842592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45974.372398842592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45974.372398842592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45974.372398842592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45974.372398842592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45974.372398842592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45974.372398842592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45974.372398842592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45974.372398842592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45974.372398842592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45974.372398842592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45974.372398842592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45974.372398842592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45974.372398842592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45974.372398842592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45974.372398842592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45974.372398842592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45974.372398842592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45974.372398842592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45974.372398842592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45974.372398842592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45974.372398842592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45974.372398842592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45974.372398842592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45974.372398842592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45974.372398842592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45974.372398842592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45974.372398842592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45974.372398842592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45974.372398842592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45974.372398842592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45974.372398842592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45974.372398842592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45974.372398842592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45974.372398842592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45974.372398842592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45974.372398842592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45974.372398842592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45974.372398842592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45974.372398842592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45974.372398842592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45974.372398842592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45974.372398842592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45974.372398842592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45974.372398842592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45974.372398842592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45974.372398842592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45974.372398842592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45974.372398842592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45974.372398842592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45974.372398842592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45974.372398842592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45974.372398842592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45974.372398842592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45974.372398842592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45974.372398842592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45974.372398842592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45974.372398842592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45974.372398842592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45974.372398842592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45974.372398842592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45974.372398842592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45974.372398842592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45974.372398842592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45974.372398842592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45974.372398842592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45974.372398842592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45974.372398842592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45974.372398842592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45974.372398842592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45974.372398842592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45974.372398842592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45974.372398842592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45974.372398842592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45974.372398842592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45974.372398842592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45974.372398842592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45974.372398842592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45974.372398842592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45974.372398842592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45974.372398842592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45974.372398842592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45974.372398842592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45974.372398842592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45974.372398842592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45974.372398842592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45974.372398842592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45974.372398842592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45974.372398842592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45974.372398842592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45974.372398842592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45974.372398842592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45974.372398842592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45974.372398842592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45974.372398842592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45974.372398842592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45974.372398842592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45974.372398842592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45974.372398842592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45974.372398842592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45974.372398842592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45974.372398842592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45974.372398842592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45974.372398842592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45974.372398842592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45974.372398842592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45974.372398842592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45974.372398842592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45974.372398842592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45974.372398842592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45974.372398842592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45974.372398842592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45974.372398842592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45974.372398842592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45974.372398842592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45974.372398842592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45974.372398842592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45974.372398842592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45974.372398842592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45974.372398842592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45974.372398842592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45974.372398842592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45974.372398842592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45974.372398842592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45974.372398842592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45974.372398842592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45974.372398842592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45974.372398842592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45974.372398842592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45974.372398842592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45974.372398842592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45974.372398842592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45974.372398842592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45974.372398842592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45974.372398842592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45974.372398842592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45974.372398842592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45974.372398842592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45974.372398842592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45974.372398842592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45974.372398842592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45974.372398842592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45974.372398842592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45974.372398842592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45974.372398842592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45974.372398842592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45974.372398842592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45974.372398842592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45974.372398842592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45974.372398842592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45974.372398842592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45974.372398842592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45974.372398842592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45974.372398842592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45974.372398842592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45974.372398842592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45974.372398842592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45974.372398842592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45974.372398842592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45974.372398842592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45974.372398842592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45974.372398842592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45974.372398842592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45974.372398842592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45974.372398842592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45974.372398842592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45974.372398842592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45974.372398842592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45974.372398842592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45974.372398842592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45974.372398842592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45974.372398842592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45974.372398842592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45974.372398842592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45974.372398842592</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270.8916812499956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5.7121064812236E-2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36472</v>
      </c>
      <c r="E4" s="95" t="s">
        <v>39021</v>
      </c>
      <c r="F4" s="96"/>
      <c r="G4" s="97">
        <f ca="1">IFERROR(NOW()-F4,"")</f>
        <v>45974.372398842592</v>
      </c>
      <c r="H4" s="96">
        <v>45974.359918981485</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45974.372398842592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45974.372398842592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45974.372398842592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45974.372398842592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45974.372398842592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45974.372398842592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45974.372398842592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45974.372398842592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45974.372398842592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45974.372398842592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45974.372398842592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45974.372398842592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45974.372398842592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45974.372398842592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45974.372398842592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45974.372398842592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45974.372398842592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45974.372398842592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45974.372398842592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45974.372398842592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45974.372398842592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45974.372398842592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45974.372398842592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45974.372398842592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45974.372398842592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45974.372398842592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45974.372398842592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45974.372398842592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45974.372398842592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45974.372398842592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45974.372398842592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45974.372398842592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45974.372398842592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45974.372398842592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45974.372398842592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45974.372398842592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45974.372398842592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45974.372398842592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45974.372398842592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45974.372398842592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45974.372398842592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45974.372398842592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45974.372398842592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45974.372398842592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45974.372398842592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45974.372398842592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45974.372398842592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45974.372398842592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45974.372398842592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45974.372398842592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45974.372398842592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45974.372398842592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45974.372398842592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45974.372398842592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45974.372398842592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45974.372398842592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45974.372398842592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45974.372398842592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45974.372398842592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45974.372398842592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45974.372398842592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45974.372398842592</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82.540338657403481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48.183521527775156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5" ca="1" si="1">IFERROR(NOW()-F4,"")</f>
        <v>25.711287731479388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33392</v>
      </c>
      <c r="E6" s="124" t="s">
        <v>39021</v>
      </c>
      <c r="F6" s="124"/>
      <c r="G6" s="126">
        <f t="shared" ca="1" si="1"/>
        <v>45974.372398842592</v>
      </c>
      <c r="H6" s="125">
        <v>45974.344942129632</v>
      </c>
      <c r="I6" s="124" t="str">
        <f>IFERROR(VLOOKUP(D6,DB!A:F,6,0),"")</f>
        <v>SCECO</v>
      </c>
      <c r="J6" s="124" t="str">
        <f>IFERROR(VLOOKUP(D6,DB!A:G,7,0),"")</f>
        <v>In progress</v>
      </c>
      <c r="K6" s="124" t="s">
        <v>39126</v>
      </c>
      <c r="L6" s="124" t="str">
        <f>IFERROR(VLOOKUP(D6,DB!A:I,9,0),"")</f>
        <v>Latis</v>
      </c>
    </row>
    <row r="7" spans="1:13">
      <c r="A7" s="124"/>
      <c r="B7" s="124" t="str">
        <f>IFERROR(VLOOKUP(#REF!,DB!A:K,11,0),"")</f>
        <v/>
      </c>
      <c r="C7" s="124"/>
      <c r="D7" s="124"/>
      <c r="E7" s="124"/>
      <c r="F7" s="124"/>
      <c r="G7" s="126">
        <f t="shared" ca="1" si="1"/>
        <v>45974.372398842592</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45974.372398842592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45974.372398842592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45974.372398842592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45974.372398842592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45974.372398842592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45974.372398842592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45974.372398842592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45974.372398842592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45974.372398842592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45974.372398842592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45974.372398842592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45974.372398842592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45974.372398842592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45974.372398842592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45974.372398842592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45974.372398842592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45974.372398842592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45974.372398842592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45974.372398842592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45974.372398842592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45974.372398842592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45974.372398842592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45974.372398842592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45974.372398842592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45974.372398842592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45974.372398842592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45974.372398842592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45974.372398842592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45974.372398842592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45974.372398842592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45974.372398842592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45974.372398842592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45974.372398842592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45974.372398842592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45974.372398842592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45974.372398842592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45974.372398842592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45974.372398842592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45974.372398842592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45974.372398842592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45974.372398842592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45974.372398842592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45974.372398842592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45974.372398842592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45974.372398842592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45974.372398842592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45974.372398842592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45974.372398842592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45974.372398842592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45974.372398842592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45974.372398842592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45974.372398842592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45974.372398842592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45974.372398842592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45974.372398842592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45974.372398842592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45974.372398842592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45974.372398842592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45974.372398842592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45974.372398842592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45974.372398842592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45974.372398842592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45974.372398842592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45974.372398842592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45974.372398842592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45974.372398842592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45974.372398842592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45974.372398842592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45974.372398842592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45974.372398842592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45974.372398842592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45974.372398842592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45974.372398842592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45974.372398842592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45974.372398842592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45974.372398842592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45974.372398842592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45974.372398842592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45974.372398842592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45974.372398842592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45974.372398842592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45974.372398842592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45974.372398842592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45974.372398842592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45974.372398842592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45974.372398842592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45974.372398842592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45974.372398842592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45974.372398842592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45974.372398842592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45974.372398842592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45974.372398842592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45974.372398842592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45974.372398842592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45974.372398842592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45974.372398842592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45974.372398842592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45974.372398842592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45974.372398842592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45974.372398842592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45974.372398842592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45974.372398842592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45974.372398842592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45974.372398842592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45974.372398842592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45974.372398842592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45974.372398842592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45974.372398842592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45974.372398842592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45974.372398842592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45974.372398842592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45974.372398842592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45974.372398842592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45974.372398842592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45974.372398842592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45974.372398842592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45974.372398842592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45974.372398842592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45974.372398842592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45974.372398842592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45974.372398842592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45974.372398842592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45974.372398842592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45974.372398842592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45974.372398842592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45974.372398842592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45974.372398842592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45974.372398842592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45974.372398842592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45974.372398842592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45974.372398842592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45974.372398842592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45974.372398842592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45974.372398842592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45974.372398842592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45974.372398842592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45974.372398842592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45974.372398842592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45974.372398842592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45974.372398842592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45974.372398842592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45974.372398842592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45974.372398842592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45974.372398842592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45974.372398842592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45974.372398842592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45974.372398842592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45974.372398842592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45974.372398842592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45974.372398842592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45974.372398842592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45974.372398842592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45974.372398842592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45974.372398842592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45974.372398842592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45974.372398842592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45974.372398842592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45974.372398842592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45974.372398842592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45974.372398842592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45974.372398842592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45974.372398842592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45974.372398842592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45974.372398842592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45974.372398842592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45974.372398842592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45974.372398842592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45974.372398842592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45974.372398842592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45974.372398842592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45974.372398842592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45974.372398842592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45974.372398842592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45974.372398842592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45974.372398842592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45974.372398842592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45974.372398842592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45974.372398842592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45974.372398842592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45974.372398842592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45974.372398842592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45974.372398842592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45974.372398842592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45974.372398842592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45974.372398842592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45974.372398842592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45974.372398842592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45974.372398842592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45974.372398842592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45974.372398842592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45974.372398842592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45974.372398842592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45974.372398842592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45974.372398842592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45974.372398842592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45974.372398842592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45974.372398842592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45974.372398842592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45974.372398842592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45974.372398842592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45974.372398842592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45974.372398842592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45974.372398842592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45974.372398842592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45974.372398842592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45974.372398842592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45974.372398842592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45974.372398842592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45974.372398842592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45974.372398842592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45974.372398842592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45974.372398842592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45974.372398842592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45974.372398842592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45974.372398842592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45974.372398842592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45974.372398842592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45974.372398842592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45974.372398842592</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1.041148842588882</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45974.372398842592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45974.372398842592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45974.372398842592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45974.372398842592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45974.372398842592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45974.372398842592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45974.372398842592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45974.372398842592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45974.372398842592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45974.372398842592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45974.372398842592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45974.372398842592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45974.372398842592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45974.372398842592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45974.372398842592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45974.372398842592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45974.372398842592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45974.372398842592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45974.372398842592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45974.372398842592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45974.372398842592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45974.372398842592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45974.372398842592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45974.372398842592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45974.372398842592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45974.372398842592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45974.372398842592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45974.372398842592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45974.372398842592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45974.372398842592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45974.372398842592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45974.372398842592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45974.372398842592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45974.372398842592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45974.372398842592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45974.372398842592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45974.372398842592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45974.372398842592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45974.372398842592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45974.372398842592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45974.372398842592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45974.372398842592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45974.372398842592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45974.372398842592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45974.372398842592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45974.372398842592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45974.372398842592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45974.372398842592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45974.372398842592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45974.372398842592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45974.372398842592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45974.372398842592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45974.372398842592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45974.372398842592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45974.372398842592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45974.372398842592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45974.372398842592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45974.372398842592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45974.372398842592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45974.372398842592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45974.372398842592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45974.372398842592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45974.372398842592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45974.372398842592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45974.372398842592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45974.372398842592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45974.372398842592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45974.372398842592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45974.372398842592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45974.372398842592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45974.372398842592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45974.372398842592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45974.372398842592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45974.372398842592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45974.372398842592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45974.372398842592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45974.372398842592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45974.372398842592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45974.372398842592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45974.372398842592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45974.372398842592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45974.372398842592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45974.372398842592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45974.372398842592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45974.372398842592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45974.372398842592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45974.372398842592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45974.372398842592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45974.372398842592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45974.372398842592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45974.372398842592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45974.372398842592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45974.372398842592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45974.372398842592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45974.372398842592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45974.372398842592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45974.372398842592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45974.372398842592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45974.372398842592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45974.372398842592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45974.372398842592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45974.372398842592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45974.372398842592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45974.372398842592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45974.372398842592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45974.372398842592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45974.372398842592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45974.372398842592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45974.372398842592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45974.372398842592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45974.372398842592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45974.372398842592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45974.372398842592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45974.372398842592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45974.372398842592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45974.372398842592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45974.372398842592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45974.372398842592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45974.372398842592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45974.372398842592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45974.372398842592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45974.372398842592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45974.372398842592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45974.372398842592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45974.372398842592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45974.372398842592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45974.372398842592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45974.372398842592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45974.372398842592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45974.372398842592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45974.372398842592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45974.372398842592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45974.372398842592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45974.372398842592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45974.372398842592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45974.372398842592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45974.372398842592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45974.372398842592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45974.372398842592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45974.372398842592</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2025-11-13T05:56:44Z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